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tabRatio="904" activeTab="0"/>
  </bookViews>
  <sheets>
    <sheet name="Összesítő" sheetId="1" r:id="rId1"/>
    <sheet name="Védőcsövek, kábeltálcák" sheetId="2" r:id="rId2"/>
    <sheet name="Vezetékek, kábelek" sheetId="3" r:id="rId3"/>
    <sheet name="Világítótestek" sheetId="4" r:id="rId4"/>
    <sheet name="Kapcsolók,szerelvények" sheetId="5" r:id="rId5"/>
    <sheet name="Elosztó berendezések" sheetId="6" r:id="rId6"/>
    <sheet name="Kiegészítő tételek" sheetId="7" r:id="rId7"/>
    <sheet name="Nővérhívó-Tűzjelző rendszer" sheetId="8" r:id="rId8"/>
  </sheets>
  <definedNames>
    <definedName name="_xlnm.Print_Titles" localSheetId="6">'Kiegészítő tételek'!$2:$5</definedName>
    <definedName name="_xlnm.Print_Titles" localSheetId="1">'Védőcsövek, kábeltálcák'!$2:$5</definedName>
    <definedName name="_xlnm.Print_Titles" localSheetId="2">'Vezetékek, kábelek'!$2:$5</definedName>
    <definedName name="_xlnm.Print_Area" localSheetId="6">'Kiegészítő tételek'!$A$1:$J$19</definedName>
    <definedName name="_xlnm.Print_Area" localSheetId="0">'Összesítő'!$A$1:$D$22</definedName>
    <definedName name="_xlnm.Print_Area" localSheetId="1">'Védőcsövek, kábeltálcák'!$A$1:$J$10</definedName>
    <definedName name="_xlnm.Print_Area" localSheetId="2">'Vezetékek, kábelek'!$A$1:$J$14</definedName>
  </definedNames>
  <calcPr fullCalcOnLoad="1"/>
</workbook>
</file>

<file path=xl/sharedStrings.xml><?xml version="1.0" encoding="utf-8"?>
<sst xmlns="http://schemas.openxmlformats.org/spreadsheetml/2006/main" count="187" uniqueCount="87">
  <si>
    <t>Meny-nyiség</t>
  </si>
  <si>
    <t>Kiegészítő tételek</t>
  </si>
  <si>
    <t>m</t>
  </si>
  <si>
    <t>Kapcsolók, szerelvények</t>
  </si>
  <si>
    <t>klt</t>
  </si>
  <si>
    <t>Védőcsövek, vezetékcsatornák, csatornák összesen:</t>
  </si>
  <si>
    <t>Vezetékek, kábelek</t>
  </si>
  <si>
    <t>Vezetékek,kábelek összesen:</t>
  </si>
  <si>
    <t>Elosztó berendezések</t>
  </si>
  <si>
    <t>Kiegészítő tételek összesen:</t>
  </si>
  <si>
    <t>Világítótestek, lámpatestek</t>
  </si>
  <si>
    <t>Mérték-egység</t>
  </si>
  <si>
    <t>Előir.</t>
  </si>
  <si>
    <t>Tétel-szám</t>
  </si>
  <si>
    <t xml:space="preserve">Vezetékkiállás és bekötés egyéb készülékhez (ventilátor, szivattyú, fan-coil, füstcsappantyú, motoros automata ajtó stb.)
</t>
  </si>
  <si>
    <t>Védőcsövek, kábeltálcák, csatornák</t>
  </si>
  <si>
    <t>óra</t>
  </si>
  <si>
    <t xml:space="preserve">WAGO rugós kötőelemek 1,5-2,5mm2 méretű  vezetékekhez
</t>
  </si>
  <si>
    <t xml:space="preserve">WAGO csavaros kötőelemek 4-6mm2 méretű  vezetékekhez
</t>
  </si>
  <si>
    <t xml:space="preserve">Felirati táblák
10db „KIKAPCSOLNI TILOS!”
10db „BEKAPCSOLNI TILOS!”
</t>
  </si>
  <si>
    <t>MUNKANEM</t>
  </si>
  <si>
    <t>ANYAGÁR</t>
  </si>
  <si>
    <t>DÍJ</t>
  </si>
  <si>
    <t>mérés pont</t>
  </si>
  <si>
    <t>Sor-szám</t>
  </si>
  <si>
    <t>Előir</t>
  </si>
  <si>
    <t xml:space="preserve"> </t>
  </si>
  <si>
    <t xml:space="preserve">EPH potenciálkiegyenlítő sín 10x10 mm-es Cu csatlakozósín, 7 db 2,5-25 mm2 csatlakozó vezetékhellyel, 2 db 25-95 mm2 csatlakozó vezetékhellyel, 1 db 30x5 mm laposvezetőhöz
OBO BETTERMAN 1801/VDE típus
</t>
  </si>
  <si>
    <t xml:space="preserve">H07V-K szigetelt vezeték zöld/sárga szigetelés színnel EPH bekötő vezeték céljára kábeltálcára fektetve, vagy védőcsőbe húzva, 
2,5 mm2
</t>
  </si>
  <si>
    <t>Kábelátvezetések tűzgátló lezárása, min. 10 cm vastag fal- és min. 15 cm vastag födémszerkezetekhez, max. 60%-os kitöltési tényezővel, 60 perc tűzállósági határértékkel, Építőipari Műszaki Engedéllyel, pormentes szerelési technológiával. Tűzgátló habtégla, 125x60 mm, jelölőtáblával.
Átvezetés átlagos mérete az anyagmennyiség becsléséhez: 
30 x 20 cm, minimális vastagságban, 50%-os kábelkitöltéssel
Szükséges anyagmennyiség: 4 db/átvezetés</t>
  </si>
  <si>
    <t>ANYAG-DÍJ</t>
  </si>
  <si>
    <t>MEGNEVEZÉS</t>
  </si>
  <si>
    <t xml:space="preserve">m      </t>
  </si>
  <si>
    <t>db</t>
  </si>
  <si>
    <t xml:space="preserve">NYM-J kábel kábeltálcán, kábellétrán elhelyezve, vagy védőcsőbe húzva, 3x1.5 mm2 
</t>
  </si>
  <si>
    <t xml:space="preserve">NYM-J kábel kábeltálcán, kábellétrán elhelyezve, vagy védőcsőbe húzva, 3x2.5mm2
</t>
  </si>
  <si>
    <t xml:space="preserve">NYM-J kábel kábeltálcán, kábellétrán elhelyezve, vagy védőcsőbe húzva, 5x4mm2
</t>
  </si>
  <si>
    <t xml:space="preserve">Merev szigetelő védőcső PVC-ből közepes mechanikai igénybevételre, falba vagy gipszkartonba süllyesztetten szerelve,elágazó és szerelvény dobozokkal 
Ø 20 mm
</t>
  </si>
  <si>
    <t>mérés</t>
  </si>
  <si>
    <t xml:space="preserve">Megvilágítás mérési jegyzőkönyv készítése, helyiségenként.
</t>
  </si>
  <si>
    <t xml:space="preserve">Kisfeszültségű kábelek szállítása, üzemkészre szerelése és üzembevétele, beleértve a kábel-tálcákon, kábeltartókon történő elhelyezést és rögzítést, valamint az összes segédanyagot, kábelvégelzárókat, végkiképzéseket, jelöléseket és csatlakoztatási munkákat. PVC szigetelésű kábelek, kerek vagy szektor formált, egy vagy többszálú csupasz rézvezetővel, PVC érszigeteléssel. Az ereket közös kitöltő burkolat veszi körül. A külső köpeny fekete PVC szabvány és méretjelzéssel. Környezeti hőmérséklet -5°C és +70°C között. A kábelekre vonatkozó szabványok: DIN VDE 0271/0276 , MSZ 1167, MSZ IEC 502.
</t>
  </si>
  <si>
    <t xml:space="preserve">Érintésvédelmi mérés és jegyzőkönyv készítése kb. 420 mérőponttal
</t>
  </si>
  <si>
    <t xml:space="preserve">
</t>
  </si>
  <si>
    <t xml:space="preserve">„Útmutató elsősegélynyújtáshoz” balesetvédelmi tábla elhelyezése, MSZ 1585:2012 szerint
</t>
  </si>
  <si>
    <t xml:space="preserve">Üzembe helyezések, próbák, Üzemeltetők oktatása, áramszünet esetén, felhasználói tájékoztatás, próbaüzem stb.
</t>
  </si>
  <si>
    <t xml:space="preserve">Mkh 450/750 Cu vezeték, 16 mm2 zöld/sárga
</t>
  </si>
  <si>
    <t xml:space="preserve">Mkh 450/750 Cu vezeték, 4 mm2 zöld/sárga 
</t>
  </si>
  <si>
    <t>Anyag</t>
  </si>
  <si>
    <t>Díj</t>
  </si>
  <si>
    <t>Anyag Ö</t>
  </si>
  <si>
    <t>Díj Ö</t>
  </si>
  <si>
    <t>Összesen</t>
  </si>
  <si>
    <t>Elektromos energiaellátás, világítás</t>
  </si>
  <si>
    <t>Vállalás</t>
  </si>
  <si>
    <t>Védőcsövek, kábeltálcák, csatornák-átalakítás</t>
  </si>
  <si>
    <t xml:space="preserve">Szerelvény doboz előnyomott bevezetésekkel vakolat alá szerelve vagy gipszkartonba szerelve, Ø 65 mm, 71 mm-es szabvány távolsághoz csavaros szerelvény rögzítéshez
</t>
  </si>
  <si>
    <t>Vezetékek, kábelek-átalakítás</t>
  </si>
  <si>
    <t xml:space="preserve">
Utólagos betonfal és betonfödém fúrások készítésére, átmérő max 100mm</t>
  </si>
  <si>
    <t xml:space="preserve">Szerelés közbeni ideiglenes áramellátás  létesítésére  ill. a folyamatos üzem biztosítására (kábelek forgatására,  esetleges átrendezésére, kiegészítő kábelszerelvények elhelyezésére, ideiglenes kötődobozok elhelyezésére stb)  a kivitelező cég újból felhasznált(ható) anyagaiból
</t>
  </si>
  <si>
    <t xml:space="preserve">SCHRACK gyártmányú önhordó acéllemeztokozott  elosztószekrények és készülékek, maszkos kivitelben, műhelyben előregyártva, helyszínre szállítva, felállítva, összeállítva, szerelési segédanyagokkal (jelölők, csavarok, sínezési elemek stb.), bekötve. Az elosztó berendezések gyártásba adása előtt a pontos beépíthetőségi adatokat a helyszínen ellenőrizni kell, a műhelyterveket ennek megfelelően kell elkészíteni és jóváhagyásra benyújtani. </t>
  </si>
  <si>
    <t xml:space="preserve">klt    </t>
  </si>
  <si>
    <t>Elosztó berendezések összesen:</t>
  </si>
  <si>
    <t xml:space="preserve">db     </t>
  </si>
  <si>
    <t>Világítótestek, lámpatestek összesen:</t>
  </si>
  <si>
    <t>Installációs kapcsolók és dugaszolóaljzatok (szegélycsatornában, szerelt falban, téglafalban elhelyezett szerelvénydobozokba egyedileg, vagy  csoportosan elhelyezve, bekötéssel)</t>
  </si>
  <si>
    <t xml:space="preserve">I.s. kapcsoló süllyesztetten szerelve fehér színben
LEGRAND VALENA
</t>
  </si>
  <si>
    <t xml:space="preserve">II.s. + F egyes dug. alj. (16A) süllyesztetten szerelve, egyes kerettel, 
fehér színben
LEGRAND VALENA
</t>
  </si>
  <si>
    <t xml:space="preserve">II.s. + F egyes dug. alj. (16A) süllyesztetten szerelve, egyes kerettel, csapófedéllel, IP44-es védettségű, fehér színben
LEGRAND VALENA
</t>
  </si>
  <si>
    <t>Kapcsolók, szerelvények összesen:</t>
  </si>
  <si>
    <t xml:space="preserve">III.s. kapcsoló falon kívül szerelve, IP44
GANZ KKM0-20-6002 szürke színű
16A
</t>
  </si>
  <si>
    <t xml:space="preserve"> 1x14W T5 fénycsöves, opal búrás, oldalfalon elhelyezett,
 elektronikus előtéttel szerelt lámpatest.
SIMOTRADE ST VIKTORIA 114 
</t>
  </si>
  <si>
    <t xml:space="preserve">4x18 W fénycsöves opálbúrás, 
álmennyezetbe süllyesztetten szerelt lámpatest, elektronikus előtéttel, beépített inverterrel
</t>
  </si>
  <si>
    <t>kijáratmutató lámpatest 8W LED fényforrással, vészkijáratmutató lámpatest, zöld alapon fehér piktogrammal, állandó üzemű kivitelben, saját akkumulátoros LED 1h</t>
  </si>
  <si>
    <t xml:space="preserve"> 28 W mennyezetre szerelt fénycsöves átlátszó búrás 
lámpatest, elektronikus előtéttel
</t>
  </si>
  <si>
    <t xml:space="preserve"> 1x36W fénycsöves, mennyezetre szerelt opál búrás lámpatest, elektronikus előtéttel
</t>
  </si>
  <si>
    <t xml:space="preserve">4x18 W fénycsöves DP falon kívüli szerelt lámpatest, elektronikus előtéttel
</t>
  </si>
  <si>
    <t xml:space="preserve"> 1x36W T5 mennyezetre szerelt fénycsöves plexiburás lámpatest, elektronikus előtéttel IP65 (raktár, villamos kapcsoló)
</t>
  </si>
  <si>
    <t>Alelosztó terv szerint</t>
  </si>
  <si>
    <t xml:space="preserve">Mkh 450/750 Cu vezeték, 2,5 mm2 
</t>
  </si>
  <si>
    <t xml:space="preserve">Cső- és kábelelágazó doboz előnyomott bevezetésekkel falon kívül szerelve,
</t>
  </si>
  <si>
    <t>Napelemes rendszer</t>
  </si>
  <si>
    <t>VILLAMOS MUNKÁK</t>
  </si>
  <si>
    <t xml:space="preserve">Nővérhívó rendszer telepítése </t>
  </si>
  <si>
    <t>Nővérhívó rendszer</t>
  </si>
  <si>
    <t>Tűzjelző rendszer</t>
  </si>
  <si>
    <t>Cím: 5340 Kunhegyes, Kossuth Lajos utca 72.</t>
  </si>
  <si>
    <t xml:space="preserve">A Kátai Gábor Kórház kunhegyesi telephelyén lévő épület épületrészének (Ápolási osztály) részleges felújítása, korszerűsítése </t>
  </si>
</sst>
</file>

<file path=xl/styles.xml><?xml version="1.0" encoding="utf-8"?>
<styleSheet xmlns="http://schemas.openxmlformats.org/spreadsheetml/2006/main">
  <numFmts count="2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0%"/>
    <numFmt numFmtId="166" formatCode="#\ ??/100%"/>
    <numFmt numFmtId="167" formatCode="0.000"/>
    <numFmt numFmtId="168" formatCode="0.0"/>
    <numFmt numFmtId="169" formatCode="#,##0.000"/>
    <numFmt numFmtId="170" formatCode="#,##0.0000"/>
    <numFmt numFmtId="171" formatCode="&quot;Igen&quot;;&quot;Igen&quot;;&quot;Nem&quot;"/>
    <numFmt numFmtId="172" formatCode="&quot;Igaz&quot;;&quot;Igaz&quot;;&quot;Hamis&quot;"/>
    <numFmt numFmtId="173" formatCode="&quot;Be&quot;;&quot;Be&quot;;&quot;Ki&quot;"/>
    <numFmt numFmtId="174" formatCode="#,##0.00\ _F_t"/>
    <numFmt numFmtId="175" formatCode="#,##0\ &quot;Ft&quot;"/>
    <numFmt numFmtId="176" formatCode="#,##0\ _F_t"/>
    <numFmt numFmtId="177" formatCode="0.0%"/>
    <numFmt numFmtId="178" formatCode="#,##0.00\ &quot;Ft&quot;"/>
    <numFmt numFmtId="179" formatCode="[$€-2]\ #\ ##,000_);[Red]\([$€-2]\ #\ ##,000\)"/>
    <numFmt numFmtId="180" formatCode="[Green]#,##0\ _F_t;[Red]\-#,##0\ _F_t"/>
    <numFmt numFmtId="181" formatCode="[Red]#,##0\ _F_t;[Green]\-#,##0\ _F_t"/>
    <numFmt numFmtId="182" formatCode="_-* #,##0.0\ _F_t_-;\-* #,##0.0\ _F_t_-;_-* &quot;-&quot;??\ _F_t_-;_-@_-"/>
    <numFmt numFmtId="183" formatCode="_-* #,##0\ _F_t_-;\-* #,##0\ _F_t_-;_-* &quot;-&quot;??\ _F_t_-;_-@_-"/>
  </numFmts>
  <fonts count="57">
    <font>
      <sz val="12"/>
      <name val="Times New Roman CE"/>
      <family val="0"/>
    </font>
    <font>
      <b/>
      <sz val="12"/>
      <name val="Times New Roman CE"/>
      <family val="0"/>
    </font>
    <font>
      <i/>
      <sz val="12"/>
      <name val="Times New Roman CE"/>
      <family val="0"/>
    </font>
    <font>
      <b/>
      <i/>
      <sz val="12"/>
      <name val="Times New Roman CE"/>
      <family val="0"/>
    </font>
    <font>
      <u val="single"/>
      <sz val="9"/>
      <color indexed="12"/>
      <name val="Times New Roman CE"/>
      <family val="0"/>
    </font>
    <font>
      <u val="single"/>
      <sz val="9"/>
      <color indexed="36"/>
      <name val="Times New Roman CE"/>
      <family val="0"/>
    </font>
    <font>
      <sz val="12"/>
      <name val="Arial Narrow"/>
      <family val="2"/>
    </font>
    <font>
      <b/>
      <sz val="16"/>
      <name val="Arial Narrow"/>
      <family val="2"/>
    </font>
    <font>
      <b/>
      <sz val="12"/>
      <name val="Arial Narrow"/>
      <family val="2"/>
    </font>
    <font>
      <sz val="10"/>
      <name val="Arial Narrow"/>
      <family val="2"/>
    </font>
    <font>
      <i/>
      <sz val="12"/>
      <name val="Arial Narrow"/>
      <family val="2"/>
    </font>
    <font>
      <sz val="10"/>
      <name val="Times New Roman"/>
      <family val="1"/>
    </font>
    <font>
      <sz val="10"/>
      <name val="Arial"/>
      <family val="2"/>
    </font>
    <font>
      <sz val="11"/>
      <name val="Arial Narrow"/>
      <family val="2"/>
    </font>
    <font>
      <sz val="8"/>
      <name val="Times New Roman CE"/>
      <family val="0"/>
    </font>
    <font>
      <b/>
      <sz val="14"/>
      <name val="Arial Narrow"/>
      <family val="2"/>
    </font>
    <font>
      <b/>
      <sz val="10"/>
      <name val="Arial Narrow"/>
      <family val="2"/>
    </font>
    <font>
      <b/>
      <sz val="10"/>
      <name val="Arial"/>
      <family val="2"/>
    </font>
    <font>
      <b/>
      <sz val="12"/>
      <name val="Arial"/>
      <family val="2"/>
    </font>
    <font>
      <sz val="10"/>
      <name val="Helv"/>
      <family val="0"/>
    </font>
    <font>
      <sz val="14"/>
      <name val="Times New Roman CE"/>
      <family val="0"/>
    </font>
    <font>
      <sz val="11"/>
      <color indexed="9"/>
      <name val="Calibri"/>
      <family val="2"/>
    </font>
    <font>
      <sz val="11"/>
      <color indexed="8"/>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10"/>
      <name val="Calibri"/>
      <family val="2"/>
    </font>
    <font>
      <sz val="12"/>
      <color indexed="8"/>
      <name val="Cambria"/>
      <family val="1"/>
    </font>
    <font>
      <sz val="12"/>
      <name val="Cambria"/>
      <family val="1"/>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Cambria"/>
      <family val="1"/>
    </font>
  </fonts>
  <fills count="36">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hair"/>
      <top style="hair"/>
      <bottom style="medium"/>
    </border>
    <border>
      <left style="hair"/>
      <right style="medium"/>
      <top style="hair"/>
      <bottom style="medium"/>
    </border>
    <border>
      <left style="hair"/>
      <right style="hair"/>
      <top style="hair"/>
      <bottom style="medium"/>
    </border>
    <border>
      <left style="thin"/>
      <right style="medium"/>
      <top style="thin"/>
      <bottom style="thin"/>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0" borderId="6" applyNumberFormat="0" applyFill="0" applyAlignment="0" applyProtection="0"/>
    <xf numFmtId="0" fontId="0" fillId="28" borderId="7" applyNumberFormat="0" applyFont="0" applyAlignment="0" applyProtection="0"/>
    <xf numFmtId="0" fontId="49" fillId="29" borderId="0" applyNumberFormat="0" applyBorder="0" applyAlignment="0" applyProtection="0"/>
    <xf numFmtId="0" fontId="50" fillId="30" borderId="8" applyNumberFormat="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12" fillId="0" borderId="0">
      <alignment/>
      <protection/>
    </xf>
    <xf numFmtId="0" fontId="0" fillId="0" borderId="0">
      <alignment/>
      <protection/>
    </xf>
    <xf numFmtId="0" fontId="0"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19" fillId="0" borderId="0">
      <alignment/>
      <protection/>
    </xf>
    <xf numFmtId="0" fontId="5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54" fillId="32" borderId="0" applyNumberFormat="0" applyBorder="0" applyAlignment="0" applyProtection="0"/>
    <xf numFmtId="0" fontId="55" fillId="30" borderId="1" applyNumberFormat="0" applyAlignment="0" applyProtection="0"/>
    <xf numFmtId="9" fontId="0" fillId="0" borderId="0" applyFont="0" applyFill="0" applyBorder="0" applyAlignment="0" applyProtection="0"/>
  </cellStyleXfs>
  <cellXfs count="254">
    <xf numFmtId="0" fontId="0" fillId="0" borderId="0" xfId="0" applyAlignment="1">
      <alignment/>
    </xf>
    <xf numFmtId="0" fontId="6" fillId="0" borderId="0" xfId="0" applyFont="1" applyFill="1" applyBorder="1" applyAlignment="1">
      <alignment horizontal="left" vertical="top" wrapText="1"/>
    </xf>
    <xf numFmtId="0" fontId="6" fillId="0" borderId="0" xfId="0" applyFont="1" applyAlignment="1">
      <alignment vertical="top"/>
    </xf>
    <xf numFmtId="0" fontId="6" fillId="0" borderId="0" xfId="0" applyFont="1" applyFill="1" applyBorder="1" applyAlignment="1">
      <alignment vertical="top" wrapText="1"/>
    </xf>
    <xf numFmtId="0" fontId="8" fillId="0" borderId="0" xfId="0" applyFont="1" applyFill="1" applyAlignment="1">
      <alignment vertical="top" wrapText="1"/>
    </xf>
    <xf numFmtId="0" fontId="6" fillId="0" borderId="0" xfId="0" applyFont="1" applyAlignment="1">
      <alignment horizontal="left" vertical="top"/>
    </xf>
    <xf numFmtId="3" fontId="6" fillId="0" borderId="0" xfId="0" applyNumberFormat="1" applyFont="1" applyAlignment="1">
      <alignment horizontal="right" vertical="top"/>
    </xf>
    <xf numFmtId="3" fontId="6" fillId="0" borderId="0" xfId="0" applyNumberFormat="1" applyFont="1" applyAlignment="1">
      <alignment vertical="top"/>
    </xf>
    <xf numFmtId="0" fontId="8" fillId="0" borderId="0" xfId="0" applyNumberFormat="1" applyFont="1" applyFill="1" applyBorder="1" applyAlignment="1" applyProtection="1">
      <alignment horizontal="center" vertical="top" wrapText="1"/>
      <protection locked="0"/>
    </xf>
    <xf numFmtId="0" fontId="6" fillId="0" borderId="0" xfId="0" applyFont="1" applyBorder="1" applyAlignment="1">
      <alignment vertical="top"/>
    </xf>
    <xf numFmtId="3" fontId="8" fillId="0" borderId="0" xfId="0" applyNumberFormat="1" applyFont="1" applyBorder="1" applyAlignment="1">
      <alignment horizontal="right" vertical="top"/>
    </xf>
    <xf numFmtId="3" fontId="8" fillId="0" borderId="0" xfId="0" applyNumberFormat="1" applyFont="1" applyAlignment="1">
      <alignment horizontal="right" vertical="top"/>
    </xf>
    <xf numFmtId="0" fontId="6" fillId="0" borderId="0" xfId="0" applyFont="1" applyFill="1" applyBorder="1" applyAlignment="1">
      <alignment horizontal="right" vertical="top"/>
    </xf>
    <xf numFmtId="0" fontId="8" fillId="0" borderId="0" xfId="0" applyNumberFormat="1" applyFont="1" applyBorder="1" applyAlignment="1">
      <alignment horizontal="center" vertical="top"/>
    </xf>
    <xf numFmtId="0" fontId="9" fillId="0" borderId="0" xfId="0" applyFont="1" applyAlignment="1">
      <alignment vertical="top"/>
    </xf>
    <xf numFmtId="0" fontId="6" fillId="0" borderId="0" xfId="0" applyFont="1" applyAlignment="1">
      <alignment/>
    </xf>
    <xf numFmtId="3" fontId="6" fillId="0" borderId="0" xfId="0" applyNumberFormat="1" applyFont="1" applyFill="1" applyBorder="1" applyAlignment="1">
      <alignment vertical="top"/>
    </xf>
    <xf numFmtId="0" fontId="6" fillId="0" borderId="0" xfId="0" applyNumberFormat="1" applyFont="1" applyFill="1" applyBorder="1" applyAlignment="1" applyProtection="1">
      <alignment horizontal="center" vertical="top"/>
      <protection locked="0"/>
    </xf>
    <xf numFmtId="0" fontId="6" fillId="0" borderId="0" xfId="0" applyFont="1" applyFill="1" applyBorder="1" applyAlignment="1">
      <alignment vertical="top"/>
    </xf>
    <xf numFmtId="0" fontId="6" fillId="0" borderId="0" xfId="0" applyFont="1" applyFill="1" applyBorder="1" applyAlignment="1">
      <alignment/>
    </xf>
    <xf numFmtId="0" fontId="0" fillId="0" borderId="0" xfId="0" applyBorder="1" applyAlignment="1">
      <alignment/>
    </xf>
    <xf numFmtId="0" fontId="6" fillId="0" borderId="0" xfId="0" applyFont="1" applyFill="1" applyBorder="1" applyAlignment="1">
      <alignment horizontal="center" vertical="top" wrapText="1"/>
    </xf>
    <xf numFmtId="0" fontId="6" fillId="0" borderId="0" xfId="0" applyFont="1" applyBorder="1" applyAlignment="1">
      <alignment/>
    </xf>
    <xf numFmtId="0" fontId="6" fillId="0" borderId="0" xfId="0" applyFont="1" applyBorder="1" applyAlignment="1">
      <alignment horizontal="center" vertical="top" wrapText="1"/>
    </xf>
    <xf numFmtId="3"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3" fontId="6" fillId="0" borderId="0" xfId="0" applyNumberFormat="1" applyFont="1" applyBorder="1" applyAlignment="1" applyProtection="1">
      <alignment vertical="top"/>
      <protection locked="0"/>
    </xf>
    <xf numFmtId="0" fontId="6" fillId="0" borderId="0" xfId="0" applyNumberFormat="1" applyFont="1" applyBorder="1" applyAlignment="1" applyProtection="1">
      <alignment vertical="top"/>
      <protection locked="0"/>
    </xf>
    <xf numFmtId="3" fontId="9" fillId="0" borderId="0" xfId="0" applyNumberFormat="1" applyFont="1" applyBorder="1" applyAlignment="1" applyProtection="1">
      <alignment vertical="center"/>
      <protection locked="0"/>
    </xf>
    <xf numFmtId="0" fontId="9" fillId="0" borderId="0" xfId="0" applyNumberFormat="1" applyFont="1" applyBorder="1" applyAlignment="1" applyProtection="1">
      <alignment vertical="center"/>
      <protection locked="0"/>
    </xf>
    <xf numFmtId="0" fontId="8" fillId="0" borderId="0" xfId="0" applyFont="1" applyFill="1" applyBorder="1" applyAlignment="1">
      <alignment vertical="top" wrapText="1"/>
    </xf>
    <xf numFmtId="0" fontId="0" fillId="0" borderId="0" xfId="0" applyFill="1" applyBorder="1" applyAlignment="1">
      <alignment/>
    </xf>
    <xf numFmtId="1" fontId="6" fillId="0" borderId="0" xfId="0" applyNumberFormat="1" applyFont="1" applyFill="1" applyBorder="1" applyAlignment="1">
      <alignment vertical="top"/>
    </xf>
    <xf numFmtId="0" fontId="6" fillId="0" borderId="0" xfId="0" applyFont="1" applyFill="1" applyBorder="1" applyAlignment="1">
      <alignment horizontal="left" vertical="top"/>
    </xf>
    <xf numFmtId="0" fontId="0" fillId="0" borderId="0" xfId="0" applyAlignment="1">
      <alignment vertical="top"/>
    </xf>
    <xf numFmtId="1" fontId="6" fillId="0" borderId="0" xfId="0" applyNumberFormat="1" applyFont="1" applyFill="1" applyBorder="1" applyAlignment="1">
      <alignment horizontal="right" vertical="top"/>
    </xf>
    <xf numFmtId="0" fontId="0" fillId="0" borderId="0" xfId="0" applyBorder="1" applyAlignment="1">
      <alignment vertical="top"/>
    </xf>
    <xf numFmtId="176" fontId="0" fillId="0" borderId="0" xfId="0" applyNumberFormat="1" applyBorder="1" applyAlignment="1">
      <alignment vertical="top"/>
    </xf>
    <xf numFmtId="0" fontId="6" fillId="0" borderId="0" xfId="0" applyFont="1" applyAlignment="1">
      <alignment horizontal="center" vertical="top"/>
    </xf>
    <xf numFmtId="0" fontId="15" fillId="0" borderId="0" xfId="0" applyFont="1" applyAlignment="1">
      <alignment horizontal="center" vertical="top"/>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10" xfId="0" applyFont="1" applyBorder="1" applyAlignment="1">
      <alignment vertical="top"/>
    </xf>
    <xf numFmtId="0" fontId="6" fillId="0" borderId="10" xfId="0" applyFont="1" applyBorder="1" applyAlignment="1">
      <alignment horizontal="center" vertical="top" wrapText="1"/>
    </xf>
    <xf numFmtId="0" fontId="9" fillId="33" borderId="11" xfId="0" applyNumberFormat="1" applyFont="1" applyFill="1" applyBorder="1" applyAlignment="1" applyProtection="1">
      <alignment horizontal="center" vertical="center" wrapText="1"/>
      <protection locked="0"/>
    </xf>
    <xf numFmtId="0" fontId="9" fillId="33" borderId="12" xfId="0" applyNumberFormat="1" applyFont="1" applyFill="1" applyBorder="1" applyAlignment="1" applyProtection="1">
      <alignment horizontal="center" vertical="center" wrapText="1"/>
      <protection locked="0"/>
    </xf>
    <xf numFmtId="0" fontId="0" fillId="0" borderId="13" xfId="0" applyBorder="1" applyAlignment="1">
      <alignment/>
    </xf>
    <xf numFmtId="0" fontId="0" fillId="0" borderId="14" xfId="0" applyBorder="1" applyAlignment="1">
      <alignment/>
    </xf>
    <xf numFmtId="0" fontId="6" fillId="0" borderId="10" xfId="0" applyFont="1" applyBorder="1" applyAlignment="1">
      <alignment horizontal="right" vertical="top" wrapText="1"/>
    </xf>
    <xf numFmtId="0" fontId="6" fillId="0" borderId="10" xfId="0" applyFont="1" applyFill="1" applyBorder="1" applyAlignment="1">
      <alignment vertical="top" wrapText="1"/>
    </xf>
    <xf numFmtId="183" fontId="6" fillId="0" borderId="10" xfId="46" applyNumberFormat="1" applyFont="1" applyFill="1" applyBorder="1" applyAlignment="1">
      <alignment horizontal="right" vertical="top" wrapText="1"/>
    </xf>
    <xf numFmtId="0" fontId="6" fillId="0" borderId="15" xfId="0" applyFont="1" applyBorder="1" applyAlignment="1">
      <alignment horizontal="right" vertical="top"/>
    </xf>
    <xf numFmtId="0" fontId="8" fillId="0" borderId="16" xfId="0" applyFont="1" applyFill="1" applyBorder="1" applyAlignment="1">
      <alignment horizontal="center" vertical="top"/>
    </xf>
    <xf numFmtId="0" fontId="8" fillId="0" borderId="0" xfId="0" applyFont="1" applyAlignment="1">
      <alignment horizontal="center" vertical="top"/>
    </xf>
    <xf numFmtId="3" fontId="6" fillId="33" borderId="17" xfId="0" applyNumberFormat="1" applyFont="1" applyFill="1" applyBorder="1" applyAlignment="1" applyProtection="1">
      <alignment horizontal="center" vertical="top" wrapText="1"/>
      <protection locked="0"/>
    </xf>
    <xf numFmtId="0" fontId="6" fillId="33" borderId="18" xfId="0" applyNumberFormat="1" applyFont="1" applyFill="1" applyBorder="1" applyAlignment="1" applyProtection="1">
      <alignment horizontal="center" vertical="top" wrapText="1"/>
      <protection locked="0"/>
    </xf>
    <xf numFmtId="0" fontId="6" fillId="33" borderId="19" xfId="0" applyNumberFormat="1" applyFont="1" applyFill="1" applyBorder="1" applyAlignment="1" applyProtection="1">
      <alignment horizontal="center" vertical="top" wrapText="1"/>
      <protection locked="0"/>
    </xf>
    <xf numFmtId="3" fontId="6" fillId="0" borderId="20" xfId="0" applyNumberFormat="1" applyFont="1" applyFill="1" applyBorder="1" applyAlignment="1">
      <alignment vertical="top"/>
    </xf>
    <xf numFmtId="0" fontId="6" fillId="0" borderId="21" xfId="0" applyFont="1" applyFill="1" applyBorder="1" applyAlignment="1">
      <alignment vertical="top"/>
    </xf>
    <xf numFmtId="0" fontId="6" fillId="0" borderId="22" xfId="0" applyFont="1" applyFill="1" applyBorder="1" applyAlignment="1">
      <alignment vertical="top"/>
    </xf>
    <xf numFmtId="3" fontId="6" fillId="0" borderId="20" xfId="0" applyNumberFormat="1" applyFont="1" applyFill="1" applyBorder="1" applyAlignment="1" applyProtection="1">
      <alignment vertical="top" wrapText="1"/>
      <protection locked="0"/>
    </xf>
    <xf numFmtId="0" fontId="6" fillId="0" borderId="21" xfId="0" applyNumberFormat="1" applyFont="1" applyFill="1" applyBorder="1" applyAlignment="1" applyProtection="1">
      <alignment horizontal="center" vertical="top"/>
      <protection locked="0"/>
    </xf>
    <xf numFmtId="0" fontId="6" fillId="0" borderId="21" xfId="0" applyFont="1" applyBorder="1" applyAlignment="1">
      <alignment vertical="top"/>
    </xf>
    <xf numFmtId="0" fontId="6" fillId="0" borderId="22" xfId="0" applyFont="1" applyBorder="1" applyAlignment="1">
      <alignment vertical="top"/>
    </xf>
    <xf numFmtId="0" fontId="6" fillId="0" borderId="20" xfId="0" applyFont="1" applyBorder="1" applyAlignment="1">
      <alignment horizontal="right" vertical="top" wrapText="1"/>
    </xf>
    <xf numFmtId="0" fontId="6" fillId="0" borderId="21" xfId="0" applyFont="1" applyFill="1" applyBorder="1" applyAlignment="1">
      <alignment horizontal="left" vertical="top" wrapText="1"/>
    </xf>
    <xf numFmtId="183" fontId="6" fillId="0" borderId="21" xfId="46" applyNumberFormat="1" applyFont="1" applyFill="1" applyBorder="1" applyAlignment="1">
      <alignment vertical="top"/>
    </xf>
    <xf numFmtId="183" fontId="6" fillId="0" borderId="21" xfId="46" applyNumberFormat="1" applyFont="1" applyFill="1" applyBorder="1" applyAlignment="1">
      <alignment horizontal="right" vertical="top" wrapText="1"/>
    </xf>
    <xf numFmtId="183" fontId="6" fillId="0" borderId="22" xfId="46" applyNumberFormat="1" applyFont="1" applyFill="1" applyBorder="1" applyAlignment="1">
      <alignment horizontal="right" vertical="top" wrapText="1"/>
    </xf>
    <xf numFmtId="3" fontId="6" fillId="0" borderId="20" xfId="0" applyNumberFormat="1" applyFont="1" applyFill="1" applyBorder="1" applyAlignment="1">
      <alignment horizontal="right" vertical="top" wrapText="1"/>
    </xf>
    <xf numFmtId="0" fontId="6" fillId="0" borderId="21" xfId="0" applyFont="1" applyFill="1" applyBorder="1" applyAlignment="1">
      <alignment horizontal="center" vertical="top" wrapText="1"/>
    </xf>
    <xf numFmtId="0" fontId="6" fillId="0" borderId="21" xfId="0" applyFont="1" applyBorder="1" applyAlignment="1">
      <alignment/>
    </xf>
    <xf numFmtId="0" fontId="6" fillId="0" borderId="22" xfId="0" applyFont="1" applyBorder="1" applyAlignment="1">
      <alignment/>
    </xf>
    <xf numFmtId="3" fontId="9" fillId="33" borderId="14" xfId="0" applyNumberFormat="1" applyFont="1" applyFill="1" applyBorder="1" applyAlignment="1" applyProtection="1">
      <alignment horizontal="center" vertical="center" wrapText="1"/>
      <protection locked="0"/>
    </xf>
    <xf numFmtId="0" fontId="9" fillId="34" borderId="12" xfId="0" applyNumberFormat="1" applyFont="1" applyFill="1" applyBorder="1" applyAlignment="1" applyProtection="1">
      <alignment horizontal="center" vertical="center" wrapText="1"/>
      <protection locked="0"/>
    </xf>
    <xf numFmtId="0" fontId="6" fillId="0" borderId="20" xfId="0" applyFont="1" applyFill="1" applyBorder="1" applyAlignment="1">
      <alignment vertical="top"/>
    </xf>
    <xf numFmtId="0" fontId="6" fillId="0" borderId="20" xfId="0" applyFont="1" applyBorder="1" applyAlignment="1">
      <alignment vertical="top"/>
    </xf>
    <xf numFmtId="9" fontId="6" fillId="0" borderId="20" xfId="0" applyNumberFormat="1" applyFont="1" applyFill="1" applyBorder="1" applyAlignment="1" applyProtection="1">
      <alignment horizontal="center" vertical="top"/>
      <protection locked="0"/>
    </xf>
    <xf numFmtId="0" fontId="8" fillId="0" borderId="22" xfId="0" applyNumberFormat="1" applyFont="1" applyFill="1" applyBorder="1" applyAlignment="1" applyProtection="1">
      <alignment vertical="top" wrapText="1"/>
      <protection locked="0"/>
    </xf>
    <xf numFmtId="0" fontId="7" fillId="0" borderId="20" xfId="0" applyNumberFormat="1" applyFont="1" applyFill="1" applyBorder="1" applyAlignment="1" applyProtection="1">
      <alignment horizontal="center" vertical="top" wrapText="1"/>
      <protection locked="0"/>
    </xf>
    <xf numFmtId="0" fontId="6" fillId="0" borderId="20" xfId="0" applyFont="1" applyFill="1" applyBorder="1" applyAlignment="1">
      <alignment horizontal="center" vertical="top" wrapText="1"/>
    </xf>
    <xf numFmtId="0" fontId="6" fillId="0" borderId="22" xfId="0" applyFont="1" applyFill="1" applyBorder="1" applyAlignment="1">
      <alignment vertical="top" wrapText="1"/>
    </xf>
    <xf numFmtId="0" fontId="10" fillId="0" borderId="21" xfId="0" applyFont="1" applyFill="1" applyBorder="1" applyAlignment="1">
      <alignment horizontal="center" vertical="top" wrapText="1"/>
    </xf>
    <xf numFmtId="0" fontId="6" fillId="33" borderId="23" xfId="0" applyNumberFormat="1" applyFont="1" applyFill="1" applyBorder="1" applyAlignment="1" applyProtection="1">
      <alignment horizontal="center" vertical="top" wrapText="1"/>
      <protection locked="0"/>
    </xf>
    <xf numFmtId="0" fontId="6" fillId="33" borderId="24" xfId="0" applyNumberFormat="1" applyFont="1" applyFill="1" applyBorder="1" applyAlignment="1" applyProtection="1">
      <alignment horizontal="center" vertical="top" wrapText="1"/>
      <protection locked="0"/>
    </xf>
    <xf numFmtId="0" fontId="6" fillId="33" borderId="25" xfId="0" applyNumberFormat="1" applyFont="1" applyFill="1" applyBorder="1" applyAlignment="1" applyProtection="1">
      <alignment horizontal="center" vertical="top" wrapText="1"/>
      <protection locked="0"/>
    </xf>
    <xf numFmtId="0" fontId="6" fillId="0" borderId="26" xfId="0" applyFont="1" applyFill="1" applyBorder="1" applyAlignment="1">
      <alignment vertical="top"/>
    </xf>
    <xf numFmtId="0" fontId="6" fillId="0" borderId="27" xfId="0" applyFont="1" applyFill="1" applyBorder="1" applyAlignment="1">
      <alignment vertical="top"/>
    </xf>
    <xf numFmtId="0" fontId="6" fillId="0" borderId="28" xfId="0" applyFont="1" applyFill="1" applyBorder="1" applyAlignment="1">
      <alignment vertical="top"/>
    </xf>
    <xf numFmtId="0" fontId="9" fillId="33" borderId="14" xfId="0" applyNumberFormat="1" applyFont="1" applyFill="1" applyBorder="1" applyAlignment="1" applyProtection="1">
      <alignment horizontal="center" vertical="center" wrapText="1"/>
      <protection locked="0"/>
    </xf>
    <xf numFmtId="0" fontId="6" fillId="0" borderId="26"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6" fillId="33" borderId="17" xfId="0" applyNumberFormat="1" applyFont="1" applyFill="1" applyBorder="1" applyAlignment="1" applyProtection="1">
      <alignment horizontal="center" vertical="top" wrapText="1"/>
      <protection locked="0"/>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8" fillId="0" borderId="22" xfId="0" applyFont="1" applyBorder="1" applyAlignment="1">
      <alignment vertical="top" wrapText="1"/>
    </xf>
    <xf numFmtId="0" fontId="7" fillId="0" borderId="20" xfId="0" applyFont="1" applyFill="1" applyBorder="1" applyAlignment="1">
      <alignment horizontal="center" vertical="top" wrapText="1"/>
    </xf>
    <xf numFmtId="0" fontId="6" fillId="0" borderId="22" xfId="0" applyNumberFormat="1" applyFont="1" applyFill="1" applyBorder="1" applyAlignment="1" applyProtection="1">
      <alignment vertical="top" wrapText="1"/>
      <protection locked="0"/>
    </xf>
    <xf numFmtId="0" fontId="6" fillId="0" borderId="22" xfId="0" applyNumberFormat="1" applyFont="1" applyFill="1" applyBorder="1" applyAlignment="1" applyProtection="1">
      <alignment horizontal="justify" vertical="top" wrapText="1"/>
      <protection locked="0"/>
    </xf>
    <xf numFmtId="0" fontId="6" fillId="0" borderId="20" xfId="0" applyFont="1" applyFill="1" applyBorder="1" applyAlignment="1">
      <alignment horizontal="center" vertical="top"/>
    </xf>
    <xf numFmtId="0" fontId="6" fillId="0" borderId="22" xfId="0" applyFont="1" applyFill="1" applyBorder="1" applyAlignment="1">
      <alignment horizontal="left" vertical="top" wrapText="1"/>
    </xf>
    <xf numFmtId="4" fontId="6" fillId="33" borderId="17" xfId="0" applyNumberFormat="1" applyFont="1" applyFill="1" applyBorder="1" applyAlignment="1" applyProtection="1">
      <alignment horizontal="center" vertical="top" wrapText="1"/>
      <protection locked="0"/>
    </xf>
    <xf numFmtId="0" fontId="6" fillId="0" borderId="20" xfId="0" applyFont="1" applyFill="1" applyBorder="1" applyAlignment="1">
      <alignment horizontal="right" vertical="top" wrapText="1"/>
    </xf>
    <xf numFmtId="0" fontId="6" fillId="0" borderId="20" xfId="0" applyNumberFormat="1" applyFont="1" applyFill="1" applyBorder="1" applyAlignment="1" applyProtection="1">
      <alignment horizontal="justify" vertical="top" wrapText="1"/>
      <protection locked="0"/>
    </xf>
    <xf numFmtId="0" fontId="6" fillId="0" borderId="21" xfId="0" applyNumberFormat="1" applyFont="1" applyFill="1" applyBorder="1" applyAlignment="1" applyProtection="1">
      <alignment horizontal="justify" vertical="top" wrapText="1"/>
      <protection locked="0"/>
    </xf>
    <xf numFmtId="183" fontId="6" fillId="0" borderId="21" xfId="46" applyNumberFormat="1" applyFont="1" applyBorder="1" applyAlignment="1">
      <alignment horizontal="right" vertical="top"/>
    </xf>
    <xf numFmtId="183" fontId="6" fillId="0" borderId="21" xfId="46" applyNumberFormat="1" applyFont="1" applyBorder="1" applyAlignment="1">
      <alignment vertical="top" wrapText="1"/>
    </xf>
    <xf numFmtId="183" fontId="6" fillId="0" borderId="22" xfId="46" applyNumberFormat="1" applyFont="1" applyBorder="1" applyAlignment="1">
      <alignment vertical="top" wrapText="1"/>
    </xf>
    <xf numFmtId="0" fontId="7" fillId="0" borderId="20" xfId="0" applyFont="1" applyBorder="1" applyAlignment="1">
      <alignment horizontal="center" vertical="top" wrapText="1"/>
    </xf>
    <xf numFmtId="0" fontId="10" fillId="0" borderId="21" xfId="0" applyNumberFormat="1" applyFont="1" applyFill="1" applyBorder="1" applyAlignment="1" applyProtection="1">
      <alignment horizontal="center" vertical="top"/>
      <protection locked="0"/>
    </xf>
    <xf numFmtId="0" fontId="6" fillId="0" borderId="21" xfId="0" applyFont="1" applyFill="1" applyBorder="1" applyAlignment="1">
      <alignment horizontal="right" vertical="top"/>
    </xf>
    <xf numFmtId="0" fontId="6" fillId="0" borderId="29" xfId="0" applyFont="1" applyBorder="1" applyAlignment="1">
      <alignment horizontal="center" vertical="top" wrapText="1"/>
    </xf>
    <xf numFmtId="183" fontId="0" fillId="0" borderId="21" xfId="46" applyNumberFormat="1" applyFont="1" applyFill="1" applyBorder="1" applyAlignment="1">
      <alignment horizontal="right" vertical="top" wrapText="1"/>
    </xf>
    <xf numFmtId="0" fontId="8" fillId="34" borderId="30" xfId="0" applyFont="1" applyFill="1" applyBorder="1" applyAlignment="1">
      <alignment horizontal="left" vertical="top" wrapText="1"/>
    </xf>
    <xf numFmtId="0" fontId="0" fillId="34" borderId="29" xfId="0" applyFill="1" applyBorder="1" applyAlignment="1">
      <alignment/>
    </xf>
    <xf numFmtId="0" fontId="6" fillId="34" borderId="31" xfId="0" applyFont="1" applyFill="1" applyBorder="1" applyAlignment="1">
      <alignment horizontal="center" vertical="top" wrapText="1"/>
    </xf>
    <xf numFmtId="176" fontId="8" fillId="34" borderId="29" xfId="0" applyNumberFormat="1" applyFont="1" applyFill="1" applyBorder="1" applyAlignment="1">
      <alignment horizontal="left" vertical="top" wrapText="1"/>
    </xf>
    <xf numFmtId="0" fontId="8" fillId="34" borderId="31" xfId="0" applyFont="1" applyFill="1" applyBorder="1" applyAlignment="1">
      <alignment horizontal="left" vertical="top" wrapText="1"/>
    </xf>
    <xf numFmtId="0" fontId="6" fillId="34" borderId="31" xfId="0" applyFont="1" applyFill="1" applyBorder="1" applyAlignment="1">
      <alignment/>
    </xf>
    <xf numFmtId="183" fontId="8" fillId="34" borderId="31" xfId="0" applyNumberFormat="1" applyFont="1" applyFill="1" applyBorder="1" applyAlignment="1">
      <alignment wrapText="1"/>
    </xf>
    <xf numFmtId="183" fontId="8" fillId="34" borderId="30" xfId="0" applyNumberFormat="1" applyFont="1" applyFill="1" applyBorder="1" applyAlignment="1">
      <alignment wrapText="1"/>
    </xf>
    <xf numFmtId="0" fontId="6" fillId="34" borderId="29" xfId="0" applyFont="1" applyFill="1" applyBorder="1" applyAlignment="1">
      <alignment horizontal="center" vertical="top" wrapText="1"/>
    </xf>
    <xf numFmtId="0" fontId="8" fillId="34" borderId="30" xfId="0" applyNumberFormat="1" applyFont="1" applyFill="1" applyBorder="1" applyAlignment="1" applyProtection="1">
      <alignment horizontal="left" vertical="top" wrapText="1"/>
      <protection locked="0"/>
    </xf>
    <xf numFmtId="3" fontId="6" fillId="34" borderId="29" xfId="0" applyNumberFormat="1" applyFont="1" applyFill="1" applyBorder="1" applyAlignment="1">
      <alignment horizontal="right" vertical="top" wrapText="1"/>
    </xf>
    <xf numFmtId="0" fontId="6" fillId="34" borderId="29" xfId="0" applyFont="1" applyFill="1" applyBorder="1" applyAlignment="1">
      <alignment horizontal="right" vertical="top" wrapText="1"/>
    </xf>
    <xf numFmtId="0" fontId="6" fillId="34" borderId="31" xfId="0" applyFont="1" applyFill="1" applyBorder="1" applyAlignment="1">
      <alignment horizontal="right" vertical="top" wrapText="1"/>
    </xf>
    <xf numFmtId="183" fontId="6" fillId="34" borderId="31" xfId="46" applyNumberFormat="1" applyFont="1" applyFill="1" applyBorder="1" applyAlignment="1">
      <alignment horizontal="right" vertical="top" wrapText="1"/>
    </xf>
    <xf numFmtId="183" fontId="8" fillId="34" borderId="31" xfId="46" applyNumberFormat="1" applyFont="1" applyFill="1" applyBorder="1" applyAlignment="1">
      <alignment horizontal="right" vertical="top" wrapText="1"/>
    </xf>
    <xf numFmtId="183" fontId="8" fillId="34" borderId="30" xfId="46" applyNumberFormat="1" applyFont="1" applyFill="1" applyBorder="1" applyAlignment="1">
      <alignment horizontal="right" vertical="top" wrapText="1"/>
    </xf>
    <xf numFmtId="0" fontId="6" fillId="33" borderId="13" xfId="0" applyNumberFormat="1" applyFont="1" applyFill="1" applyBorder="1" applyAlignment="1" applyProtection="1">
      <alignment horizontal="center" vertical="top" wrapText="1"/>
      <protection locked="0"/>
    </xf>
    <xf numFmtId="0" fontId="6" fillId="33" borderId="10" xfId="0" applyNumberFormat="1" applyFont="1" applyFill="1" applyBorder="1" applyAlignment="1" applyProtection="1">
      <alignment horizontal="center" vertical="top" wrapText="1"/>
      <protection locked="0"/>
    </xf>
    <xf numFmtId="0" fontId="6" fillId="0" borderId="13" xfId="0" applyFont="1" applyBorder="1" applyAlignment="1">
      <alignment horizontal="center" vertical="top" wrapText="1"/>
    </xf>
    <xf numFmtId="0" fontId="6" fillId="0" borderId="13" xfId="0" applyFont="1" applyFill="1" applyBorder="1" applyAlignment="1">
      <alignment horizontal="center" vertical="top" wrapText="1"/>
    </xf>
    <xf numFmtId="0" fontId="6" fillId="34" borderId="11" xfId="0" applyFont="1" applyFill="1" applyBorder="1" applyAlignment="1">
      <alignment horizontal="center" vertical="top" wrapText="1"/>
    </xf>
    <xf numFmtId="0" fontId="6" fillId="0" borderId="32" xfId="0" applyFont="1" applyBorder="1" applyAlignment="1">
      <alignment vertical="top"/>
    </xf>
    <xf numFmtId="0" fontId="0" fillId="34" borderId="14" xfId="0" applyFill="1" applyBorder="1" applyAlignment="1">
      <alignment/>
    </xf>
    <xf numFmtId="0" fontId="9" fillId="33" borderId="26" xfId="0" applyNumberFormat="1" applyFont="1" applyFill="1" applyBorder="1" applyAlignment="1" applyProtection="1">
      <alignment horizontal="center" vertical="center" wrapText="1"/>
      <protection locked="0"/>
    </xf>
    <xf numFmtId="0" fontId="9" fillId="33" borderId="27" xfId="0" applyNumberFormat="1" applyFont="1" applyFill="1" applyBorder="1" applyAlignment="1" applyProtection="1">
      <alignment horizontal="center" vertical="center" wrapText="1"/>
      <protection locked="0"/>
    </xf>
    <xf numFmtId="4" fontId="9" fillId="33" borderId="27" xfId="0" applyNumberFormat="1" applyFont="1" applyFill="1" applyBorder="1" applyAlignment="1" applyProtection="1">
      <alignment horizontal="center" vertical="center" wrapText="1"/>
      <protection locked="0"/>
    </xf>
    <xf numFmtId="0" fontId="9" fillId="33" borderId="28" xfId="0" applyNumberFormat="1" applyFont="1" applyFill="1" applyBorder="1" applyAlignment="1" applyProtection="1">
      <alignment horizontal="center" vertical="center" wrapText="1"/>
      <protection locked="0"/>
    </xf>
    <xf numFmtId="0" fontId="6" fillId="0" borderId="32" xfId="0" applyFont="1" applyBorder="1" applyAlignment="1">
      <alignment horizontal="center" vertical="top" wrapText="1"/>
    </xf>
    <xf numFmtId="0" fontId="6" fillId="0" borderId="10" xfId="0" applyFont="1" applyBorder="1" applyAlignment="1">
      <alignment vertical="top" wrapText="1"/>
    </xf>
    <xf numFmtId="0" fontId="13" fillId="0" borderId="10" xfId="112" applyNumberFormat="1" applyFont="1" applyFill="1" applyBorder="1" applyAlignment="1">
      <alignment horizontal="right" vertical="top" wrapText="1"/>
      <protection/>
    </xf>
    <xf numFmtId="0" fontId="6" fillId="0" borderId="32" xfId="0" applyFont="1" applyFill="1" applyBorder="1" applyAlignment="1">
      <alignment horizontal="left" vertical="top" wrapText="1"/>
    </xf>
    <xf numFmtId="3" fontId="6" fillId="0" borderId="10" xfId="0" applyNumberFormat="1" applyFont="1" applyFill="1" applyBorder="1" applyAlignment="1">
      <alignment horizontal="right" vertical="top" wrapText="1"/>
    </xf>
    <xf numFmtId="0" fontId="10" fillId="0" borderId="10" xfId="0" applyFont="1" applyFill="1" applyBorder="1" applyAlignment="1">
      <alignment horizontal="center" vertical="top" wrapText="1"/>
    </xf>
    <xf numFmtId="0" fontId="13" fillId="0" borderId="10" xfId="112" applyNumberFormat="1" applyFont="1" applyFill="1" applyBorder="1" applyAlignment="1">
      <alignment vertical="top" wrapText="1"/>
      <protection/>
    </xf>
    <xf numFmtId="0" fontId="6" fillId="0" borderId="32" xfId="0" applyFont="1" applyFill="1" applyBorder="1" applyAlignment="1">
      <alignment horizontal="center" vertical="top" wrapText="1"/>
    </xf>
    <xf numFmtId="0" fontId="6" fillId="0" borderId="11" xfId="0" applyFont="1" applyBorder="1" applyAlignment="1">
      <alignment horizontal="center" vertical="top" wrapText="1"/>
    </xf>
    <xf numFmtId="0" fontId="8" fillId="33" borderId="11" xfId="0" applyFont="1" applyFill="1" applyBorder="1" applyAlignment="1">
      <alignment vertical="top" wrapText="1"/>
    </xf>
    <xf numFmtId="0" fontId="8" fillId="33" borderId="11" xfId="0" applyFont="1" applyFill="1" applyBorder="1" applyAlignment="1">
      <alignment horizontal="right" vertical="top" wrapText="1"/>
    </xf>
    <xf numFmtId="0" fontId="8" fillId="33" borderId="12" xfId="0" applyFont="1" applyFill="1" applyBorder="1" applyAlignment="1">
      <alignment horizontal="center" vertical="top" wrapText="1"/>
    </xf>
    <xf numFmtId="0" fontId="9" fillId="34" borderId="28" xfId="0" applyNumberFormat="1" applyFont="1" applyFill="1" applyBorder="1" applyAlignment="1" applyProtection="1">
      <alignment horizontal="center" vertical="center" wrapText="1"/>
      <protection locked="0"/>
    </xf>
    <xf numFmtId="0" fontId="6" fillId="0" borderId="13" xfId="0" applyFont="1" applyBorder="1" applyAlignment="1">
      <alignment vertical="top"/>
    </xf>
    <xf numFmtId="0" fontId="6" fillId="0" borderId="13" xfId="0" applyFont="1" applyBorder="1" applyAlignment="1">
      <alignment vertical="top" wrapText="1"/>
    </xf>
    <xf numFmtId="0" fontId="6" fillId="0" borderId="32" xfId="0" applyFont="1" applyBorder="1" applyAlignment="1">
      <alignment vertical="top" wrapText="1"/>
    </xf>
    <xf numFmtId="183" fontId="6" fillId="0" borderId="13" xfId="46" applyNumberFormat="1" applyFont="1" applyFill="1" applyBorder="1" applyAlignment="1">
      <alignment horizontal="right" vertical="top" wrapText="1"/>
    </xf>
    <xf numFmtId="183" fontId="6" fillId="0" borderId="10" xfId="46" applyNumberFormat="1" applyFont="1" applyFill="1" applyBorder="1" applyAlignment="1">
      <alignment vertical="top" wrapText="1"/>
    </xf>
    <xf numFmtId="183" fontId="6" fillId="0" borderId="32" xfId="46" applyNumberFormat="1" applyFont="1" applyFill="1" applyBorder="1" applyAlignment="1">
      <alignment vertical="top" wrapText="1"/>
    </xf>
    <xf numFmtId="0" fontId="6" fillId="0" borderId="13" xfId="0" applyFont="1" applyBorder="1" applyAlignment="1">
      <alignment wrapText="1"/>
    </xf>
    <xf numFmtId="0" fontId="6" fillId="0" borderId="10" xfId="0" applyFont="1" applyBorder="1" applyAlignment="1">
      <alignment wrapText="1"/>
    </xf>
    <xf numFmtId="0" fontId="6" fillId="0" borderId="32" xfId="0" applyFont="1" applyBorder="1" applyAlignment="1">
      <alignment wrapText="1"/>
    </xf>
    <xf numFmtId="0" fontId="6" fillId="0" borderId="14" xfId="0" applyFont="1" applyBorder="1" applyAlignment="1">
      <alignment wrapText="1"/>
    </xf>
    <xf numFmtId="0" fontId="6" fillId="0" borderId="11" xfId="0" applyFont="1" applyBorder="1" applyAlignment="1">
      <alignment wrapText="1"/>
    </xf>
    <xf numFmtId="183" fontId="8" fillId="0" borderId="11" xfId="46" applyNumberFormat="1" applyFont="1" applyBorder="1" applyAlignment="1">
      <alignment wrapText="1"/>
    </xf>
    <xf numFmtId="183" fontId="8" fillId="0" borderId="12" xfId="46" applyNumberFormat="1" applyFont="1" applyBorder="1" applyAlignment="1">
      <alignment wrapText="1"/>
    </xf>
    <xf numFmtId="0" fontId="6" fillId="35" borderId="27" xfId="0" applyNumberFormat="1" applyFont="1" applyFill="1" applyBorder="1" applyAlignment="1" applyProtection="1">
      <alignment horizontal="center" vertical="top" wrapText="1"/>
      <protection locked="0"/>
    </xf>
    <xf numFmtId="0" fontId="6" fillId="35" borderId="28" xfId="0" applyNumberFormat="1" applyFont="1" applyFill="1" applyBorder="1" applyAlignment="1" applyProtection="1">
      <alignment horizontal="center" vertical="top" wrapText="1"/>
      <protection locked="0"/>
    </xf>
    <xf numFmtId="0" fontId="15" fillId="0" borderId="10" xfId="0" applyFont="1" applyBorder="1" applyAlignment="1">
      <alignment vertical="top" wrapText="1"/>
    </xf>
    <xf numFmtId="3" fontId="17" fillId="0" borderId="15" xfId="0" applyNumberFormat="1" applyFont="1" applyBorder="1" applyAlignment="1">
      <alignment horizontal="right" vertical="top"/>
    </xf>
    <xf numFmtId="0" fontId="8" fillId="0" borderId="10" xfId="0" applyFont="1" applyFill="1" applyBorder="1" applyAlignment="1">
      <alignment horizontal="left" vertical="top" wrapText="1"/>
    </xf>
    <xf numFmtId="0" fontId="6" fillId="0" borderId="10" xfId="0" applyFont="1" applyFill="1" applyBorder="1" applyAlignment="1">
      <alignment horizontal="right" vertical="top" wrapText="1"/>
    </xf>
    <xf numFmtId="0" fontId="8" fillId="0" borderId="10" xfId="76" applyFont="1" applyFill="1" applyBorder="1" applyAlignment="1">
      <alignment vertical="top" wrapText="1"/>
      <protection/>
    </xf>
    <xf numFmtId="183" fontId="6" fillId="0" borderId="10" xfId="46" applyNumberFormat="1" applyFont="1" applyFill="1" applyBorder="1" applyAlignment="1">
      <alignment vertical="top"/>
    </xf>
    <xf numFmtId="0" fontId="6" fillId="35" borderId="10" xfId="0" applyFont="1" applyFill="1" applyBorder="1" applyAlignment="1">
      <alignment horizontal="center" vertical="top" wrapText="1"/>
    </xf>
    <xf numFmtId="0" fontId="8" fillId="35" borderId="10" xfId="76" applyFont="1" applyFill="1" applyBorder="1" applyAlignment="1">
      <alignment vertical="top" wrapText="1"/>
      <protection/>
    </xf>
    <xf numFmtId="0" fontId="6" fillId="35" borderId="10" xfId="0" applyFont="1" applyFill="1" applyBorder="1" applyAlignment="1">
      <alignment horizontal="right" vertical="top" wrapText="1"/>
    </xf>
    <xf numFmtId="0" fontId="6" fillId="35" borderId="10" xfId="0" applyFont="1" applyFill="1" applyBorder="1" applyAlignment="1">
      <alignment horizontal="left" vertical="top" wrapText="1"/>
    </xf>
    <xf numFmtId="183" fontId="6" fillId="35" borderId="10" xfId="46" applyNumberFormat="1" applyFont="1" applyFill="1" applyBorder="1" applyAlignment="1">
      <alignment vertical="top"/>
    </xf>
    <xf numFmtId="0" fontId="8" fillId="0" borderId="10" xfId="113" applyFont="1" applyFill="1" applyBorder="1" applyAlignment="1">
      <alignment horizontal="left" wrapText="1"/>
      <protection/>
    </xf>
    <xf numFmtId="0" fontId="6" fillId="0" borderId="10" xfId="0" applyFont="1" applyFill="1" applyBorder="1" applyAlignment="1">
      <alignment vertical="top"/>
    </xf>
    <xf numFmtId="183" fontId="6" fillId="0" borderId="32" xfId="46" applyNumberFormat="1" applyFont="1" applyFill="1" applyBorder="1" applyAlignment="1">
      <alignment vertical="top"/>
    </xf>
    <xf numFmtId="183" fontId="6" fillId="35" borderId="32" xfId="46" applyNumberFormat="1" applyFont="1" applyFill="1" applyBorder="1" applyAlignment="1">
      <alignment vertical="top"/>
    </xf>
    <xf numFmtId="0" fontId="6" fillId="0" borderId="32" xfId="0" applyFont="1" applyFill="1" applyBorder="1" applyAlignment="1">
      <alignment vertical="top"/>
    </xf>
    <xf numFmtId="0" fontId="8" fillId="34" borderId="11" xfId="0" applyFont="1" applyFill="1" applyBorder="1" applyAlignment="1">
      <alignment horizontal="left" vertical="top" wrapText="1"/>
    </xf>
    <xf numFmtId="4" fontId="6" fillId="34" borderId="11" xfId="0" applyNumberFormat="1" applyFont="1" applyFill="1" applyBorder="1" applyAlignment="1">
      <alignment horizontal="right" vertical="top" wrapText="1"/>
    </xf>
    <xf numFmtId="0" fontId="6" fillId="34" borderId="11" xfId="0" applyFont="1" applyFill="1" applyBorder="1" applyAlignment="1">
      <alignment/>
    </xf>
    <xf numFmtId="183" fontId="6" fillId="34" borderId="11" xfId="0" applyNumberFormat="1" applyFont="1" applyFill="1" applyBorder="1" applyAlignment="1">
      <alignment/>
    </xf>
    <xf numFmtId="183" fontId="6" fillId="34" borderId="12" xfId="0" applyNumberFormat="1" applyFont="1" applyFill="1" applyBorder="1" applyAlignment="1">
      <alignment/>
    </xf>
    <xf numFmtId="0" fontId="6" fillId="34" borderId="26" xfId="0" applyFont="1" applyFill="1" applyBorder="1" applyAlignment="1">
      <alignment vertical="top"/>
    </xf>
    <xf numFmtId="0" fontId="6" fillId="34" borderId="27" xfId="0" applyFont="1" applyFill="1" applyBorder="1" applyAlignment="1">
      <alignment vertical="top"/>
    </xf>
    <xf numFmtId="0" fontId="6" fillId="34" borderId="28" xfId="0" applyFont="1" applyFill="1" applyBorder="1" applyAlignment="1">
      <alignment vertical="top"/>
    </xf>
    <xf numFmtId="0" fontId="9" fillId="34" borderId="14" xfId="0" applyNumberFormat="1" applyFont="1" applyFill="1" applyBorder="1" applyAlignment="1" applyProtection="1">
      <alignment horizontal="center" vertical="center" wrapText="1"/>
      <protection locked="0"/>
    </xf>
    <xf numFmtId="0" fontId="9" fillId="34" borderId="11" xfId="0" applyNumberFormat="1" applyFont="1" applyFill="1" applyBorder="1" applyAlignment="1" applyProtection="1">
      <alignment horizontal="center" vertical="center" wrapText="1"/>
      <protection locked="0"/>
    </xf>
    <xf numFmtId="3" fontId="9" fillId="34" borderId="14" xfId="0" applyNumberFormat="1" applyFont="1" applyFill="1" applyBorder="1" applyAlignment="1" applyProtection="1">
      <alignment horizontal="center" vertical="center" wrapText="1"/>
      <protection locked="0"/>
    </xf>
    <xf numFmtId="0" fontId="0" fillId="35" borderId="26" xfId="0" applyFill="1" applyBorder="1" applyAlignment="1">
      <alignment/>
    </xf>
    <xf numFmtId="0" fontId="6" fillId="35" borderId="27" xfId="0" applyNumberFormat="1" applyFont="1" applyFill="1" applyBorder="1" applyAlignment="1" applyProtection="1">
      <alignment horizontal="left" vertical="top" wrapText="1"/>
      <protection locked="0"/>
    </xf>
    <xf numFmtId="4" fontId="6" fillId="35" borderId="27" xfId="0" applyNumberFormat="1" applyFont="1" applyFill="1" applyBorder="1" applyAlignment="1" applyProtection="1">
      <alignment horizontal="center" vertical="top" wrapText="1"/>
      <protection locked="0"/>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0" fontId="8" fillId="0" borderId="27" xfId="0" applyFont="1" applyBorder="1" applyAlignment="1">
      <alignment vertical="top" wrapText="1"/>
    </xf>
    <xf numFmtId="3" fontId="6" fillId="0" borderId="27" xfId="0" applyNumberFormat="1" applyFont="1" applyBorder="1" applyAlignment="1">
      <alignment horizontal="right" vertical="top" wrapText="1"/>
    </xf>
    <xf numFmtId="3" fontId="6" fillId="0" borderId="27" xfId="0" applyNumberFormat="1" applyFont="1" applyBorder="1" applyAlignment="1">
      <alignment horizontal="center" vertical="top" wrapText="1"/>
    </xf>
    <xf numFmtId="0" fontId="8" fillId="0" borderId="26" xfId="0" applyNumberFormat="1" applyFont="1" applyFill="1" applyBorder="1" applyAlignment="1" applyProtection="1">
      <alignment vertical="top" wrapText="1"/>
      <protection locked="0"/>
    </xf>
    <xf numFmtId="3" fontId="8" fillId="0" borderId="27" xfId="0" applyNumberFormat="1" applyFont="1" applyFill="1" applyBorder="1" applyAlignment="1">
      <alignment horizontal="right" vertical="top"/>
    </xf>
    <xf numFmtId="3" fontId="8" fillId="0" borderId="28" xfId="0" applyNumberFormat="1" applyFont="1" applyFill="1" applyBorder="1" applyAlignment="1">
      <alignment horizontal="right" vertical="top"/>
    </xf>
    <xf numFmtId="0" fontId="16" fillId="0" borderId="13" xfId="0" applyNumberFormat="1" applyFont="1" applyFill="1" applyBorder="1" applyAlignment="1" applyProtection="1">
      <alignment vertical="top" wrapText="1"/>
      <protection locked="0"/>
    </xf>
    <xf numFmtId="3" fontId="10" fillId="0" borderId="10" xfId="0" applyNumberFormat="1" applyFont="1" applyFill="1" applyBorder="1" applyAlignment="1">
      <alignment horizontal="right" vertical="top"/>
    </xf>
    <xf numFmtId="3" fontId="10" fillId="0" borderId="32" xfId="0" applyNumberFormat="1" applyFont="1" applyFill="1" applyBorder="1" applyAlignment="1">
      <alignment horizontal="right" vertical="top"/>
    </xf>
    <xf numFmtId="0" fontId="16" fillId="0" borderId="13" xfId="0" applyFont="1" applyFill="1" applyBorder="1" applyAlignment="1">
      <alignment vertical="top" wrapText="1"/>
    </xf>
    <xf numFmtId="0" fontId="16" fillId="0" borderId="13" xfId="0" applyNumberFormat="1" applyFont="1" applyFill="1" applyBorder="1" applyAlignment="1">
      <alignment horizontal="left" vertical="top"/>
    </xf>
    <xf numFmtId="3" fontId="6"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3" fontId="6" fillId="0" borderId="10" xfId="0" applyNumberFormat="1" applyFont="1" applyFill="1" applyBorder="1" applyAlignment="1">
      <alignment horizontal="left" vertical="top" wrapText="1"/>
    </xf>
    <xf numFmtId="183" fontId="6" fillId="0" borderId="10" xfId="46" applyNumberFormat="1" applyFont="1" applyFill="1" applyBorder="1" applyAlignment="1">
      <alignment horizontal="left" vertical="top" wrapText="1"/>
    </xf>
    <xf numFmtId="183" fontId="6" fillId="0" borderId="10" xfId="46" applyNumberFormat="1" applyFont="1" applyFill="1" applyBorder="1" applyAlignment="1">
      <alignment horizontal="left" vertical="top"/>
    </xf>
    <xf numFmtId="183" fontId="6" fillId="0" borderId="32" xfId="46" applyNumberFormat="1" applyFont="1" applyFill="1" applyBorder="1" applyAlignment="1">
      <alignment horizontal="left" vertical="top"/>
    </xf>
    <xf numFmtId="0" fontId="10" fillId="0" borderId="10" xfId="0" applyFont="1" applyFill="1" applyBorder="1" applyAlignment="1">
      <alignment horizontal="left" vertical="top" wrapText="1"/>
    </xf>
    <xf numFmtId="0" fontId="6" fillId="0" borderId="14" xfId="0" applyFont="1" applyFill="1" applyBorder="1" applyAlignment="1">
      <alignment horizontal="center" vertical="top" wrapText="1"/>
    </xf>
    <xf numFmtId="0" fontId="6" fillId="0" borderId="11" xfId="0" applyFont="1" applyFill="1" applyBorder="1" applyAlignment="1">
      <alignment horizontal="center" vertical="top" wrapText="1"/>
    </xf>
    <xf numFmtId="0" fontId="8" fillId="0" borderId="11" xfId="0" applyFont="1" applyFill="1" applyBorder="1" applyAlignment="1">
      <alignment vertical="top" wrapText="1"/>
    </xf>
    <xf numFmtId="3" fontId="6" fillId="0" borderId="11" xfId="0" applyNumberFormat="1" applyFont="1" applyFill="1" applyBorder="1" applyAlignment="1">
      <alignment horizontal="right" vertical="top" wrapText="1"/>
    </xf>
    <xf numFmtId="3" fontId="6" fillId="0" borderId="11" xfId="0" applyNumberFormat="1" applyFont="1" applyFill="1" applyBorder="1" applyAlignment="1">
      <alignment horizontal="center" vertical="top" wrapText="1"/>
    </xf>
    <xf numFmtId="0" fontId="6" fillId="0" borderId="11" xfId="0" applyFont="1" applyFill="1" applyBorder="1" applyAlignment="1">
      <alignment/>
    </xf>
    <xf numFmtId="183" fontId="8" fillId="0" borderId="11" xfId="0" applyNumberFormat="1" applyFont="1" applyFill="1" applyBorder="1" applyAlignment="1">
      <alignment/>
    </xf>
    <xf numFmtId="183" fontId="8" fillId="0" borderId="12" xfId="0" applyNumberFormat="1" applyFont="1" applyFill="1" applyBorder="1" applyAlignment="1">
      <alignment/>
    </xf>
    <xf numFmtId="0" fontId="8" fillId="0" borderId="0" xfId="0" applyFont="1" applyAlignment="1">
      <alignment horizontal="left" vertical="top"/>
    </xf>
    <xf numFmtId="0" fontId="6" fillId="0" borderId="33"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5" xfId="0" applyFont="1" applyFill="1" applyBorder="1" applyAlignment="1">
      <alignment vertical="top" wrapText="1"/>
    </xf>
    <xf numFmtId="3" fontId="6" fillId="0" borderId="33" xfId="0" applyNumberFormat="1" applyFont="1" applyFill="1" applyBorder="1" applyAlignment="1">
      <alignment vertical="top"/>
    </xf>
    <xf numFmtId="0" fontId="6" fillId="0" borderId="34" xfId="0" applyFont="1" applyFill="1" applyBorder="1" applyAlignment="1">
      <alignment horizontal="left" vertical="top" wrapText="1"/>
    </xf>
    <xf numFmtId="183" fontId="0" fillId="0" borderId="34" xfId="46" applyNumberFormat="1" applyFont="1" applyFill="1" applyBorder="1" applyAlignment="1">
      <alignment horizontal="right" vertical="top" wrapText="1"/>
    </xf>
    <xf numFmtId="183" fontId="6" fillId="0" borderId="34" xfId="46" applyNumberFormat="1" applyFont="1" applyFill="1" applyBorder="1" applyAlignment="1">
      <alignment horizontal="right" vertical="top" wrapText="1"/>
    </xf>
    <xf numFmtId="183" fontId="6" fillId="0" borderId="35" xfId="46" applyNumberFormat="1" applyFont="1" applyFill="1" applyBorder="1" applyAlignment="1">
      <alignment horizontal="right" vertical="top" wrapText="1"/>
    </xf>
    <xf numFmtId="3" fontId="8" fillId="0" borderId="0" xfId="0" applyNumberFormat="1" applyFont="1" applyBorder="1" applyAlignment="1">
      <alignment vertical="top"/>
    </xf>
    <xf numFmtId="0" fontId="56" fillId="0" borderId="0" xfId="0" applyFont="1" applyAlignment="1">
      <alignment vertical="center" wrapText="1"/>
    </xf>
    <xf numFmtId="0" fontId="8" fillId="0" borderId="0"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left" vertical="center" wrapText="1"/>
      <protection locked="0"/>
    </xf>
    <xf numFmtId="3" fontId="18" fillId="0" borderId="36" xfId="0" applyNumberFormat="1" applyFont="1" applyBorder="1" applyAlignment="1">
      <alignment horizontal="center" vertical="center"/>
    </xf>
    <xf numFmtId="0" fontId="18" fillId="0" borderId="36" xfId="0" applyFont="1" applyBorder="1" applyAlignment="1">
      <alignment horizontal="center" vertical="center"/>
    </xf>
    <xf numFmtId="0" fontId="15" fillId="0" borderId="0" xfId="0" applyFont="1" applyAlignment="1">
      <alignment horizontal="center" vertical="top"/>
    </xf>
    <xf numFmtId="0" fontId="20" fillId="0" borderId="0" xfId="0" applyFont="1" applyAlignment="1">
      <alignment vertical="top"/>
    </xf>
    <xf numFmtId="0" fontId="0" fillId="0" borderId="0" xfId="0" applyAlignment="1">
      <alignment vertical="top"/>
    </xf>
    <xf numFmtId="3" fontId="8" fillId="0" borderId="26" xfId="0" applyNumberFormat="1" applyFont="1" applyFill="1" applyBorder="1" applyAlignment="1">
      <alignment horizontal="center" vertical="top"/>
    </xf>
    <xf numFmtId="0" fontId="1" fillId="0" borderId="27" xfId="0" applyFont="1" applyBorder="1" applyAlignment="1">
      <alignment horizontal="center"/>
    </xf>
    <xf numFmtId="0" fontId="1" fillId="0" borderId="28" xfId="0" applyFont="1" applyBorder="1" applyAlignment="1">
      <alignment horizontal="center"/>
    </xf>
    <xf numFmtId="3" fontId="8" fillId="34" borderId="26" xfId="0" applyNumberFormat="1" applyFont="1" applyFill="1" applyBorder="1" applyAlignment="1">
      <alignment horizontal="center" vertical="top"/>
    </xf>
    <xf numFmtId="0" fontId="1" fillId="34" borderId="27" xfId="0" applyFont="1" applyFill="1" applyBorder="1" applyAlignment="1">
      <alignment horizontal="center"/>
    </xf>
    <xf numFmtId="0" fontId="18" fillId="34" borderId="37" xfId="56" applyFont="1" applyFill="1" applyBorder="1" applyAlignment="1">
      <alignment horizontal="center"/>
      <protection/>
    </xf>
    <xf numFmtId="0" fontId="18" fillId="34" borderId="38" xfId="0" applyFont="1" applyFill="1" applyBorder="1" applyAlignment="1">
      <alignment horizontal="center"/>
    </xf>
    <xf numFmtId="0" fontId="0" fillId="0" borderId="38" xfId="0" applyBorder="1" applyAlignment="1">
      <alignment horizontal="center"/>
    </xf>
    <xf numFmtId="0" fontId="0" fillId="0" borderId="39" xfId="0" applyBorder="1" applyAlignment="1">
      <alignment horizontal="center"/>
    </xf>
  </cellXfs>
  <cellStyles count="10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Normál 10 2" xfId="56"/>
    <cellStyle name="Normál 19" xfId="57"/>
    <cellStyle name="Normál 19 2" xfId="58"/>
    <cellStyle name="Normál 2" xfId="59"/>
    <cellStyle name="Normál 2 2" xfId="60"/>
    <cellStyle name="Normál 2 3" xfId="61"/>
    <cellStyle name="Normál 2 4" xfId="62"/>
    <cellStyle name="Normál 2 5" xfId="63"/>
    <cellStyle name="Normál 2 6" xfId="64"/>
    <cellStyle name="Normál 2 7" xfId="65"/>
    <cellStyle name="Normál 2 8" xfId="66"/>
    <cellStyle name="Normál 2 9" xfId="67"/>
    <cellStyle name="Normál 27" xfId="68"/>
    <cellStyle name="Normál 3" xfId="69"/>
    <cellStyle name="Normál 3 2" xfId="70"/>
    <cellStyle name="Normál 3 3" xfId="71"/>
    <cellStyle name="Normál 3 4" xfId="72"/>
    <cellStyle name="Normál 3 5" xfId="73"/>
    <cellStyle name="Normál 3 6" xfId="74"/>
    <cellStyle name="Normál 3 7" xfId="75"/>
    <cellStyle name="Normál 3 8" xfId="76"/>
    <cellStyle name="Normál 36" xfId="77"/>
    <cellStyle name="Normál 36 2" xfId="78"/>
    <cellStyle name="Normál 4" xfId="79"/>
    <cellStyle name="Normál 4 2" xfId="80"/>
    <cellStyle name="Normál 4 3" xfId="81"/>
    <cellStyle name="Normál 4 4" xfId="82"/>
    <cellStyle name="Normál 4 5" xfId="83"/>
    <cellStyle name="Normál 4 6" xfId="84"/>
    <cellStyle name="Normál 4 7" xfId="85"/>
    <cellStyle name="Normál 4 8" xfId="86"/>
    <cellStyle name="Normál 5" xfId="87"/>
    <cellStyle name="Normál 5 10" xfId="88"/>
    <cellStyle name="Normál 5 11" xfId="89"/>
    <cellStyle name="Normál 5 12" xfId="90"/>
    <cellStyle name="Normál 5 13" xfId="91"/>
    <cellStyle name="Normál 5 14" xfId="92"/>
    <cellStyle name="Normál 5 15" xfId="93"/>
    <cellStyle name="Normál 5 16" xfId="94"/>
    <cellStyle name="Normál 5 17" xfId="95"/>
    <cellStyle name="Normál 5 18" xfId="96"/>
    <cellStyle name="Normál 5 19" xfId="97"/>
    <cellStyle name="Normál 5 2" xfId="98"/>
    <cellStyle name="Normál 5 20" xfId="99"/>
    <cellStyle name="Normál 5 21" xfId="100"/>
    <cellStyle name="Normál 5 22" xfId="101"/>
    <cellStyle name="Normál 5 27" xfId="102"/>
    <cellStyle name="Normál 5 3" xfId="103"/>
    <cellStyle name="Normál 5 4" xfId="104"/>
    <cellStyle name="Normál 5 5" xfId="105"/>
    <cellStyle name="Normál 5 6" xfId="106"/>
    <cellStyle name="Normál 5 7" xfId="107"/>
    <cellStyle name="Normál 5 8" xfId="108"/>
    <cellStyle name="Normál 5 9" xfId="109"/>
    <cellStyle name="Normál 6" xfId="110"/>
    <cellStyle name="Normál 7" xfId="111"/>
    <cellStyle name="Normál_HPM" xfId="112"/>
    <cellStyle name="Normál_Munka3" xfId="113"/>
    <cellStyle name="Összesen" xfId="114"/>
    <cellStyle name="Currency" xfId="115"/>
    <cellStyle name="Currency [0]" xfId="116"/>
    <cellStyle name="Rossz" xfId="117"/>
    <cellStyle name="Semleges" xfId="118"/>
    <cellStyle name="Számítás" xfId="119"/>
    <cellStyle name="Percen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Munka1">
    <pageSetUpPr fitToPage="1"/>
  </sheetPr>
  <dimension ref="A1:T28"/>
  <sheetViews>
    <sheetView tabSelected="1" view="pageBreakPreview" zoomScaleSheetLayoutView="100" zoomScalePageLayoutView="85" workbookViewId="0" topLeftCell="A1">
      <selection activeCell="A7" sqref="A7"/>
    </sheetView>
  </sheetViews>
  <sheetFormatPr defaultColWidth="8.796875" defaultRowHeight="15"/>
  <cols>
    <col min="1" max="1" width="44.19921875" style="2" customWidth="1"/>
    <col min="2" max="2" width="13.8984375" style="2" customWidth="1"/>
    <col min="3" max="3" width="10.19921875" style="2" bestFit="1" customWidth="1"/>
    <col min="4" max="4" width="14.69921875" style="2" customWidth="1"/>
    <col min="5" max="5" width="14.8984375" style="15" customWidth="1"/>
    <col min="6" max="6" width="10" style="15" bestFit="1" customWidth="1"/>
    <col min="7" max="7" width="12.3984375" style="15" bestFit="1" customWidth="1"/>
    <col min="8" max="8" width="9.09765625" style="15" bestFit="1" customWidth="1"/>
    <col min="9" max="9" width="10.69921875" style="15" customWidth="1"/>
    <col min="10" max="10" width="9.69921875" style="15" customWidth="1"/>
    <col min="11" max="11" width="10.5" style="15" customWidth="1"/>
    <col min="12" max="12" width="10.59765625" style="15" customWidth="1"/>
    <col min="13" max="13" width="10" style="15" customWidth="1"/>
    <col min="14" max="14" width="9" style="15" customWidth="1"/>
    <col min="15" max="15" width="10.19921875" style="15" customWidth="1"/>
    <col min="16" max="16" width="9" style="15" customWidth="1"/>
    <col min="17" max="17" width="9.69921875" style="15" customWidth="1"/>
    <col min="18" max="18" width="9" style="15" customWidth="1"/>
    <col min="19" max="19" width="10" style="15" customWidth="1"/>
    <col min="20" max="16384" width="9" style="15" customWidth="1"/>
  </cols>
  <sheetData>
    <row r="1" spans="1:4" s="5" customFormat="1" ht="18">
      <c r="A1" s="39"/>
      <c r="B1" s="39"/>
      <c r="C1" s="39"/>
      <c r="D1" s="39"/>
    </row>
    <row r="2" spans="1:4" s="5" customFormat="1" ht="18.75" customHeight="1">
      <c r="A2" s="38"/>
      <c r="B2" s="38"/>
      <c r="C2" s="38"/>
      <c r="D2" s="38"/>
    </row>
    <row r="3" spans="1:20" s="5" customFormat="1" ht="18.75">
      <c r="A3" s="242" t="s">
        <v>26</v>
      </c>
      <c r="B3" s="243"/>
      <c r="C3" s="243"/>
      <c r="D3" s="243"/>
      <c r="E3" s="243"/>
      <c r="F3" s="243"/>
      <c r="G3" s="243"/>
      <c r="H3" s="243"/>
      <c r="I3" s="243"/>
      <c r="J3" s="243"/>
      <c r="K3" s="243"/>
      <c r="L3" s="243"/>
      <c r="M3" s="243"/>
      <c r="N3" s="243"/>
      <c r="O3" s="243"/>
      <c r="P3" s="243"/>
      <c r="Q3" s="244"/>
      <c r="R3" s="244"/>
      <c r="S3" s="244"/>
      <c r="T3" s="244"/>
    </row>
    <row r="4" spans="1:4" s="5" customFormat="1" ht="15.75">
      <c r="A4" s="53"/>
      <c r="B4" s="53"/>
      <c r="C4" s="53"/>
      <c r="D4" s="53"/>
    </row>
    <row r="5" spans="1:4" s="2" customFormat="1" ht="27" customHeight="1">
      <c r="A5" s="227" t="s">
        <v>81</v>
      </c>
      <c r="B5" s="6"/>
      <c r="C5" s="7"/>
      <c r="D5" s="6"/>
    </row>
    <row r="6" spans="1:4" s="9" customFormat="1" ht="51.75" customHeight="1">
      <c r="A6" s="237" t="s">
        <v>86</v>
      </c>
      <c r="B6" s="8"/>
      <c r="C6" s="8"/>
      <c r="D6" s="8"/>
    </row>
    <row r="7" spans="1:4" s="9" customFormat="1" ht="15" customHeight="1">
      <c r="A7" s="239" t="s">
        <v>85</v>
      </c>
      <c r="B7" s="8"/>
      <c r="C7" s="8"/>
      <c r="D7" s="8"/>
    </row>
    <row r="8" spans="1:4" s="9" customFormat="1" ht="31.5" customHeight="1" thickBot="1">
      <c r="A8" s="238"/>
      <c r="B8" s="8"/>
      <c r="C8" s="8"/>
      <c r="D8" s="8"/>
    </row>
    <row r="9" spans="1:4" s="2" customFormat="1" ht="16.5" thickBot="1">
      <c r="A9" s="51"/>
      <c r="B9" s="240" t="s">
        <v>53</v>
      </c>
      <c r="C9" s="241"/>
      <c r="D9" s="241"/>
    </row>
    <row r="10" spans="1:4" s="14" customFormat="1" ht="16.5" thickBot="1">
      <c r="A10" s="52" t="s">
        <v>20</v>
      </c>
      <c r="B10" s="170" t="s">
        <v>21</v>
      </c>
      <c r="C10" s="170" t="s">
        <v>22</v>
      </c>
      <c r="D10" s="170" t="s">
        <v>30</v>
      </c>
    </row>
    <row r="11" spans="1:4" s="2" customFormat="1" ht="18" customHeight="1">
      <c r="A11" s="204" t="s">
        <v>52</v>
      </c>
      <c r="B11" s="205">
        <v>0</v>
      </c>
      <c r="C11" s="205">
        <v>0</v>
      </c>
      <c r="D11" s="206">
        <f>SUM(D12:D18)</f>
        <v>0</v>
      </c>
    </row>
    <row r="12" spans="1:4" s="2" customFormat="1" ht="15.75">
      <c r="A12" s="207" t="s">
        <v>15</v>
      </c>
      <c r="B12" s="208">
        <v>0</v>
      </c>
      <c r="C12" s="208">
        <v>0</v>
      </c>
      <c r="D12" s="209">
        <f>SUM(B12:C12)</f>
        <v>0</v>
      </c>
    </row>
    <row r="13" spans="1:4" s="2" customFormat="1" ht="15.75">
      <c r="A13" s="210" t="s">
        <v>6</v>
      </c>
      <c r="B13" s="208">
        <v>0</v>
      </c>
      <c r="C13" s="208">
        <v>0</v>
      </c>
      <c r="D13" s="209">
        <f aca="true" t="shared" si="0" ref="D13:D18">SUM(B13:C13)</f>
        <v>0</v>
      </c>
    </row>
    <row r="14" spans="1:4" s="2" customFormat="1" ht="15.75">
      <c r="A14" s="210" t="s">
        <v>10</v>
      </c>
      <c r="B14" s="208">
        <v>0</v>
      </c>
      <c r="C14" s="208">
        <v>0</v>
      </c>
      <c r="D14" s="209">
        <f t="shared" si="0"/>
        <v>0</v>
      </c>
    </row>
    <row r="15" spans="1:4" s="2" customFormat="1" ht="15.75">
      <c r="A15" s="210" t="s">
        <v>3</v>
      </c>
      <c r="B15" s="208">
        <v>0</v>
      </c>
      <c r="C15" s="208">
        <v>0</v>
      </c>
      <c r="D15" s="209">
        <f t="shared" si="0"/>
        <v>0</v>
      </c>
    </row>
    <row r="16" spans="1:4" s="2" customFormat="1" ht="15.75">
      <c r="A16" s="210" t="s">
        <v>8</v>
      </c>
      <c r="B16" s="208">
        <v>0</v>
      </c>
      <c r="C16" s="208">
        <v>0</v>
      </c>
      <c r="D16" s="209">
        <f t="shared" si="0"/>
        <v>0</v>
      </c>
    </row>
    <row r="17" spans="1:4" s="2" customFormat="1" ht="15.75">
      <c r="A17" s="211" t="s">
        <v>1</v>
      </c>
      <c r="B17" s="208">
        <v>0</v>
      </c>
      <c r="C17" s="208">
        <v>0</v>
      </c>
      <c r="D17" s="209">
        <f t="shared" si="0"/>
        <v>0</v>
      </c>
    </row>
    <row r="18" spans="1:4" s="2" customFormat="1" ht="15.75">
      <c r="A18" s="211" t="s">
        <v>83</v>
      </c>
      <c r="B18" s="208">
        <v>0</v>
      </c>
      <c r="C18" s="208">
        <v>0</v>
      </c>
      <c r="D18" s="209">
        <f t="shared" si="0"/>
        <v>0</v>
      </c>
    </row>
    <row r="19" spans="1:4" s="2" customFormat="1" ht="15.75" customHeight="1">
      <c r="A19" s="4"/>
      <c r="B19" s="10"/>
      <c r="C19" s="10"/>
      <c r="D19" s="11"/>
    </row>
    <row r="20" spans="1:4" ht="15.75">
      <c r="A20" s="13"/>
      <c r="B20" s="236"/>
      <c r="C20" s="236"/>
      <c r="D20" s="10"/>
    </row>
    <row r="26" ht="15.75">
      <c r="B26" s="4"/>
    </row>
    <row r="27" ht="15.75">
      <c r="B27" s="4"/>
    </row>
    <row r="28" ht="15.75">
      <c r="B28" s="4"/>
    </row>
  </sheetData>
  <sheetProtection/>
  <mergeCells count="2">
    <mergeCell ref="B9:D9"/>
    <mergeCell ref="A3:T3"/>
  </mergeCells>
  <printOptions horizontalCentered="1" verticalCentered="1"/>
  <pageMargins left="0.3937007874015748" right="0.3937007874015748" top="1.1811023622047245" bottom="0.7874015748031497" header="0.3937007874015748" footer="0.3937007874015748"/>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Munka8">
    <pageSetUpPr fitToPage="1"/>
  </sheetPr>
  <dimension ref="A1:AG24"/>
  <sheetViews>
    <sheetView view="pageBreakPreview" zoomScale="50" zoomScaleSheetLayoutView="50" workbookViewId="0" topLeftCell="A1">
      <selection activeCell="H20" sqref="H20"/>
    </sheetView>
  </sheetViews>
  <sheetFormatPr defaultColWidth="8.8984375" defaultRowHeight="15"/>
  <cols>
    <col min="1" max="1" width="4.59765625" style="18" customWidth="1"/>
    <col min="2" max="2" width="7" style="18" customWidth="1"/>
    <col min="3" max="3" width="56.59765625" style="18" customWidth="1"/>
    <col min="4" max="4" width="7.5" style="16" customWidth="1"/>
    <col min="5" max="5" width="5.59765625" style="18" customWidth="1"/>
    <col min="6" max="7" width="8.8984375" style="22" customWidth="1"/>
    <col min="8" max="8" width="12" style="22" customWidth="1"/>
    <col min="9" max="9" width="12.8984375" style="22" customWidth="1"/>
    <col min="10" max="10" width="12.19921875" style="22" customWidth="1"/>
    <col min="11" max="16384" width="8.8984375" style="22" customWidth="1"/>
  </cols>
  <sheetData>
    <row r="1" spans="1:10" ht="15.75">
      <c r="A1" s="86"/>
      <c r="B1" s="87"/>
      <c r="C1" s="88"/>
      <c r="D1" s="245" t="s">
        <v>26</v>
      </c>
      <c r="E1" s="246"/>
      <c r="F1" s="246"/>
      <c r="G1" s="246"/>
      <c r="H1" s="246"/>
      <c r="I1" s="246"/>
      <c r="J1" s="247"/>
    </row>
    <row r="2" spans="1:33" s="29" customFormat="1" ht="26.25" thickBot="1">
      <c r="A2" s="89" t="s">
        <v>24</v>
      </c>
      <c r="B2" s="44" t="s">
        <v>13</v>
      </c>
      <c r="C2" s="45" t="s">
        <v>31</v>
      </c>
      <c r="D2" s="73" t="s">
        <v>0</v>
      </c>
      <c r="E2" s="44" t="s">
        <v>11</v>
      </c>
      <c r="F2" s="44" t="s">
        <v>47</v>
      </c>
      <c r="G2" s="44" t="s">
        <v>48</v>
      </c>
      <c r="H2" s="44" t="s">
        <v>49</v>
      </c>
      <c r="I2" s="44" t="s">
        <v>50</v>
      </c>
      <c r="J2" s="74" t="s">
        <v>51</v>
      </c>
      <c r="K2" s="28"/>
      <c r="L2" s="28"/>
      <c r="M2" s="28"/>
      <c r="N2" s="28"/>
      <c r="O2" s="28"/>
      <c r="P2" s="28"/>
      <c r="Q2" s="28"/>
      <c r="R2" s="28"/>
      <c r="S2" s="28"/>
      <c r="T2" s="28"/>
      <c r="U2" s="28"/>
      <c r="V2" s="28"/>
      <c r="W2" s="28"/>
      <c r="X2" s="28"/>
      <c r="Y2" s="28"/>
      <c r="Z2" s="28"/>
      <c r="AA2" s="28"/>
      <c r="AB2" s="28"/>
      <c r="AC2" s="28"/>
      <c r="AD2" s="28"/>
      <c r="AE2" s="28"/>
      <c r="AF2" s="28"/>
      <c r="AG2" s="28"/>
    </row>
    <row r="3" spans="1:33" s="27" customFormat="1" ht="15.75">
      <c r="A3" s="83"/>
      <c r="B3" s="84"/>
      <c r="C3" s="85"/>
      <c r="D3" s="54"/>
      <c r="E3" s="55"/>
      <c r="F3" s="55"/>
      <c r="G3" s="55"/>
      <c r="H3" s="55"/>
      <c r="I3" s="55"/>
      <c r="J3" s="56"/>
      <c r="K3" s="26"/>
      <c r="L3" s="26"/>
      <c r="M3" s="26"/>
      <c r="N3" s="26"/>
      <c r="O3" s="26"/>
      <c r="P3" s="26"/>
      <c r="Q3" s="26"/>
      <c r="R3" s="26"/>
      <c r="S3" s="26"/>
      <c r="T3" s="26"/>
      <c r="U3" s="26"/>
      <c r="V3" s="26"/>
      <c r="W3" s="26"/>
      <c r="X3" s="26"/>
      <c r="Y3" s="26"/>
      <c r="Z3" s="26"/>
      <c r="AA3" s="26"/>
      <c r="AB3" s="26"/>
      <c r="AC3" s="26"/>
      <c r="AD3" s="26"/>
      <c r="AE3" s="26"/>
      <c r="AF3" s="26"/>
      <c r="AG3" s="26"/>
    </row>
    <row r="4" spans="1:10" s="18" customFormat="1" ht="15.75">
      <c r="A4" s="77" t="s">
        <v>26</v>
      </c>
      <c r="B4" s="61"/>
      <c r="C4" s="78" t="s">
        <v>54</v>
      </c>
      <c r="D4" s="57"/>
      <c r="E4" s="58"/>
      <c r="F4" s="58"/>
      <c r="G4" s="58"/>
      <c r="H4" s="58"/>
      <c r="I4" s="58"/>
      <c r="J4" s="59"/>
    </row>
    <row r="5" spans="1:10" s="9" customFormat="1" ht="18" customHeight="1">
      <c r="A5" s="79" t="s">
        <v>42</v>
      </c>
      <c r="B5" s="61"/>
      <c r="C5" s="78"/>
      <c r="D5" s="60"/>
      <c r="E5" s="61"/>
      <c r="F5" s="62"/>
      <c r="G5" s="62"/>
      <c r="H5" s="62"/>
      <c r="I5" s="62"/>
      <c r="J5" s="63"/>
    </row>
    <row r="6" spans="1:10" s="18" customFormat="1" ht="78.75">
      <c r="A6" s="80">
        <v>1</v>
      </c>
      <c r="B6" s="70"/>
      <c r="C6" s="81" t="s">
        <v>37</v>
      </c>
      <c r="D6" s="64">
        <v>200</v>
      </c>
      <c r="E6" s="65" t="s">
        <v>32</v>
      </c>
      <c r="F6" s="66">
        <v>0</v>
      </c>
      <c r="G6" s="66">
        <v>0</v>
      </c>
      <c r="H6" s="67">
        <f>D6*F6</f>
        <v>0</v>
      </c>
      <c r="I6" s="67">
        <f>D6*G6</f>
        <v>0</v>
      </c>
      <c r="J6" s="68">
        <f>SUM(H6:I6)</f>
        <v>0</v>
      </c>
    </row>
    <row r="7" spans="1:33" s="18" customFormat="1" ht="47.25">
      <c r="A7" s="80">
        <v>2</v>
      </c>
      <c r="B7" s="82" t="s">
        <v>12</v>
      </c>
      <c r="C7" s="81" t="s">
        <v>79</v>
      </c>
      <c r="D7" s="64">
        <v>10</v>
      </c>
      <c r="E7" s="65" t="s">
        <v>33</v>
      </c>
      <c r="F7" s="66">
        <v>0</v>
      </c>
      <c r="G7" s="66">
        <v>0</v>
      </c>
      <c r="H7" s="67">
        <f>D7*F7</f>
        <v>0</v>
      </c>
      <c r="I7" s="67">
        <f>D7*G7</f>
        <v>0</v>
      </c>
      <c r="J7" s="68">
        <f>SUM(H7:I7)</f>
        <v>0</v>
      </c>
      <c r="K7" s="19"/>
      <c r="L7" s="19"/>
      <c r="M7" s="19"/>
      <c r="N7" s="19"/>
      <c r="O7" s="19"/>
      <c r="P7" s="19"/>
      <c r="Q7" s="19"/>
      <c r="R7" s="19"/>
      <c r="S7" s="19"/>
      <c r="T7" s="19"/>
      <c r="U7" s="19"/>
      <c r="V7" s="19"/>
      <c r="W7" s="19"/>
      <c r="X7" s="19"/>
      <c r="Y7" s="19"/>
      <c r="Z7" s="19"/>
      <c r="AA7" s="19"/>
      <c r="AB7" s="19"/>
      <c r="AC7" s="19"/>
      <c r="AD7" s="19"/>
      <c r="AE7" s="19"/>
      <c r="AF7" s="19"/>
      <c r="AG7" s="19"/>
    </row>
    <row r="8" spans="1:33" s="18" customFormat="1" ht="63">
      <c r="A8" s="80">
        <v>3</v>
      </c>
      <c r="B8" s="82" t="s">
        <v>12</v>
      </c>
      <c r="C8" s="81" t="s">
        <v>55</v>
      </c>
      <c r="D8" s="64">
        <v>15</v>
      </c>
      <c r="E8" s="65" t="s">
        <v>33</v>
      </c>
      <c r="F8" s="66">
        <v>0</v>
      </c>
      <c r="G8" s="66">
        <v>0</v>
      </c>
      <c r="H8" s="67">
        <f>D8*F8</f>
        <v>0</v>
      </c>
      <c r="I8" s="67">
        <f>D8*G8</f>
        <v>0</v>
      </c>
      <c r="J8" s="68">
        <f>SUM(H8:I8)</f>
        <v>0</v>
      </c>
      <c r="K8" s="19"/>
      <c r="L8" s="19"/>
      <c r="M8" s="19"/>
      <c r="N8" s="19"/>
      <c r="O8" s="19"/>
      <c r="P8" s="19"/>
      <c r="Q8" s="19"/>
      <c r="R8" s="19"/>
      <c r="S8" s="19"/>
      <c r="T8" s="19"/>
      <c r="U8" s="19"/>
      <c r="V8" s="19"/>
      <c r="W8" s="19"/>
      <c r="X8" s="19"/>
      <c r="Y8" s="19"/>
      <c r="Z8" s="19"/>
      <c r="AA8" s="19"/>
      <c r="AB8" s="19"/>
      <c r="AC8" s="19"/>
      <c r="AD8" s="19"/>
      <c r="AE8" s="19"/>
      <c r="AF8" s="19"/>
      <c r="AG8" s="19"/>
    </row>
    <row r="9" spans="1:10" ht="15.75">
      <c r="A9" s="80" t="s">
        <v>26</v>
      </c>
      <c r="B9" s="70"/>
      <c r="C9" s="81"/>
      <c r="D9" s="69"/>
      <c r="E9" s="70"/>
      <c r="F9" s="71"/>
      <c r="G9" s="71"/>
      <c r="H9" s="71"/>
      <c r="I9" s="71"/>
      <c r="J9" s="72"/>
    </row>
    <row r="10" spans="1:10" ht="16.5" thickBot="1">
      <c r="A10" s="122"/>
      <c r="B10" s="116"/>
      <c r="C10" s="123" t="s">
        <v>5</v>
      </c>
      <c r="D10" s="124"/>
      <c r="E10" s="116"/>
      <c r="F10" s="119"/>
      <c r="G10" s="119"/>
      <c r="H10" s="120">
        <f>SUM(H6:H9)</f>
        <v>0</v>
      </c>
      <c r="I10" s="120">
        <f>SUM(I6:I9)</f>
        <v>0</v>
      </c>
      <c r="J10" s="121">
        <f>SUM(J6:J9)</f>
        <v>0</v>
      </c>
    </row>
    <row r="17" ht="15.75">
      <c r="C17" s="30"/>
    </row>
    <row r="18" ht="15.75">
      <c r="C18" s="30"/>
    </row>
    <row r="19" ht="15.75">
      <c r="C19" s="30"/>
    </row>
    <row r="23" ht="15.75">
      <c r="A23" s="17"/>
    </row>
    <row r="24" spans="1:5" ht="15.75">
      <c r="A24" s="22"/>
      <c r="B24" s="22"/>
      <c r="C24" s="22"/>
      <c r="D24" s="9"/>
      <c r="E24" s="9"/>
    </row>
  </sheetData>
  <sheetProtection/>
  <mergeCells count="1">
    <mergeCell ref="D1:J1"/>
  </mergeCells>
  <printOptions horizontalCentered="1"/>
  <pageMargins left="0.3937007874015748" right="0.3937007874015748" top="1.1811023622047245" bottom="0.7874015748031497" header="0.3937007874015748" footer="0.3937007874015748"/>
  <pageSetup fitToHeight="2" fitToWidth="1" horizontalDpi="600" verticalDpi="600" orientation="landscape" paperSize="9" scale="95" r:id="rId2"/>
  <headerFooter>
    <oddHeader>&amp;L&amp;"Arial Narrow,Normál"&amp;8Hungaroproject Mérnökiroda Kft.
1146 Bp., Hungária krt. 140-144.&amp;R&amp;"Arial Narrow,Normál"&amp;8T: 471-5101, F: 471-5102
e-mail: hpm@hungaroproject.hu
internet: www.hungaroproject.hu</oddHeader>
    <oddFooter>&amp;L&amp;"Arial Narrow,Normál"&amp;8&amp;A&amp;C&amp;"Arial Narrow,Normál"&amp;8 2013.05.31.
&amp;P/&amp;N&amp;R&amp;"Arial Narrow,Normál"&amp;8Munkaszám: 2013-035
Verzió: 01</oddFooter>
  </headerFooter>
  <legacyDrawingHF r:id="rId1"/>
</worksheet>
</file>

<file path=xl/worksheets/sheet3.xml><?xml version="1.0" encoding="utf-8"?>
<worksheet xmlns="http://schemas.openxmlformats.org/spreadsheetml/2006/main" xmlns:r="http://schemas.openxmlformats.org/officeDocument/2006/relationships">
  <sheetPr codeName="Munka2"/>
  <dimension ref="A1:AG35"/>
  <sheetViews>
    <sheetView view="pageBreakPreview" zoomScale="50" zoomScaleNormal="90" zoomScaleSheetLayoutView="50" workbookViewId="0" topLeftCell="A1">
      <selection activeCell="G10" sqref="G10"/>
    </sheetView>
  </sheetViews>
  <sheetFormatPr defaultColWidth="8.8984375" defaultRowHeight="15"/>
  <cols>
    <col min="1" max="1" width="4.59765625" style="9" customWidth="1"/>
    <col min="2" max="2" width="7" style="9" customWidth="1"/>
    <col min="3" max="3" width="56.59765625" style="9" customWidth="1"/>
    <col min="4" max="4" width="7.5" style="9" customWidth="1"/>
    <col min="5" max="5" width="5.59765625" style="9" customWidth="1"/>
    <col min="6" max="6" width="10.59765625" style="22" customWidth="1"/>
    <col min="7" max="7" width="8.8984375" style="22" customWidth="1"/>
    <col min="8" max="8" width="12.09765625" style="22" customWidth="1"/>
    <col min="9" max="9" width="11.8984375" style="22" customWidth="1"/>
    <col min="10" max="10" width="12.19921875" style="22" customWidth="1"/>
    <col min="11" max="16384" width="8.8984375" style="22" customWidth="1"/>
  </cols>
  <sheetData>
    <row r="1" spans="1:10" ht="15.75">
      <c r="A1" s="90"/>
      <c r="B1" s="91"/>
      <c r="C1" s="92"/>
      <c r="D1" s="245" t="s">
        <v>26</v>
      </c>
      <c r="E1" s="246"/>
      <c r="F1" s="246"/>
      <c r="G1" s="246"/>
      <c r="H1" s="246"/>
      <c r="I1" s="246"/>
      <c r="J1" s="247"/>
    </row>
    <row r="2" spans="1:33" s="25" customFormat="1" ht="26.25" thickBot="1">
      <c r="A2" s="89" t="s">
        <v>24</v>
      </c>
      <c r="B2" s="44" t="s">
        <v>13</v>
      </c>
      <c r="C2" s="45" t="s">
        <v>31</v>
      </c>
      <c r="D2" s="73" t="s">
        <v>0</v>
      </c>
      <c r="E2" s="44" t="s">
        <v>11</v>
      </c>
      <c r="F2" s="44" t="s">
        <v>47</v>
      </c>
      <c r="G2" s="44" t="s">
        <v>48</v>
      </c>
      <c r="H2" s="44" t="s">
        <v>49</v>
      </c>
      <c r="I2" s="44" t="s">
        <v>50</v>
      </c>
      <c r="J2" s="74" t="s">
        <v>51</v>
      </c>
      <c r="K2" s="24"/>
      <c r="L2" s="24"/>
      <c r="M2" s="24"/>
      <c r="N2" s="24"/>
      <c r="O2" s="24"/>
      <c r="P2" s="24"/>
      <c r="Q2" s="24"/>
      <c r="R2" s="24"/>
      <c r="S2" s="24"/>
      <c r="T2" s="24"/>
      <c r="U2" s="24"/>
      <c r="V2" s="24"/>
      <c r="W2" s="24"/>
      <c r="X2" s="24"/>
      <c r="Y2" s="24"/>
      <c r="Z2" s="24"/>
      <c r="AA2" s="24"/>
      <c r="AB2" s="24"/>
      <c r="AC2" s="24"/>
      <c r="AD2" s="24"/>
      <c r="AE2" s="24"/>
      <c r="AF2" s="24"/>
      <c r="AG2" s="24"/>
    </row>
    <row r="3" spans="1:33" s="27" customFormat="1" ht="15.75">
      <c r="A3" s="93"/>
      <c r="B3" s="55"/>
      <c r="C3" s="56"/>
      <c r="D3" s="102"/>
      <c r="E3" s="55"/>
      <c r="F3" s="55"/>
      <c r="G3" s="55"/>
      <c r="H3" s="55"/>
      <c r="I3" s="55"/>
      <c r="J3" s="56"/>
      <c r="K3" s="26"/>
      <c r="L3" s="26"/>
      <c r="M3" s="26"/>
      <c r="N3" s="26"/>
      <c r="O3" s="26"/>
      <c r="P3" s="26"/>
      <c r="Q3" s="26"/>
      <c r="R3" s="26"/>
      <c r="S3" s="26"/>
      <c r="T3" s="26"/>
      <c r="U3" s="26"/>
      <c r="V3" s="26"/>
      <c r="W3" s="26"/>
      <c r="X3" s="26"/>
      <c r="Y3" s="26"/>
      <c r="Z3" s="26"/>
      <c r="AA3" s="26"/>
      <c r="AB3" s="26"/>
      <c r="AC3" s="26"/>
      <c r="AD3" s="26"/>
      <c r="AE3" s="26"/>
      <c r="AF3" s="26"/>
      <c r="AG3" s="26"/>
    </row>
    <row r="4" spans="1:10" s="9" customFormat="1" ht="15.75">
      <c r="A4" s="94"/>
      <c r="B4" s="95"/>
      <c r="C4" s="96" t="s">
        <v>56</v>
      </c>
      <c r="D4" s="64"/>
      <c r="E4" s="95"/>
      <c r="F4" s="62"/>
      <c r="G4" s="62"/>
      <c r="H4" s="62"/>
      <c r="I4" s="62"/>
      <c r="J4" s="63"/>
    </row>
    <row r="5" spans="1:10" s="18" customFormat="1" ht="18" customHeight="1">
      <c r="A5" s="97" t="s">
        <v>42</v>
      </c>
      <c r="B5" s="70"/>
      <c r="C5" s="98"/>
      <c r="D5" s="103"/>
      <c r="E5" s="70"/>
      <c r="F5" s="58"/>
      <c r="G5" s="58"/>
      <c r="H5" s="58"/>
      <c r="I5" s="58"/>
      <c r="J5" s="59"/>
    </row>
    <row r="6" spans="1:10" s="18" customFormat="1" ht="159" customHeight="1">
      <c r="A6" s="80"/>
      <c r="B6" s="70"/>
      <c r="C6" s="99" t="s">
        <v>40</v>
      </c>
      <c r="D6" s="104"/>
      <c r="E6" s="105"/>
      <c r="F6" s="58"/>
      <c r="G6" s="58"/>
      <c r="H6" s="58"/>
      <c r="I6" s="58"/>
      <c r="J6" s="59"/>
    </row>
    <row r="7" spans="1:10" ht="15.75">
      <c r="A7" s="76"/>
      <c r="B7" s="62"/>
      <c r="C7" s="63"/>
      <c r="D7" s="76"/>
      <c r="E7" s="62"/>
      <c r="F7" s="71"/>
      <c r="G7" s="71"/>
      <c r="H7" s="71"/>
      <c r="I7" s="71"/>
      <c r="J7" s="72"/>
    </row>
    <row r="8" spans="1:10" s="18" customFormat="1" ht="47.25">
      <c r="A8" s="100">
        <v>1</v>
      </c>
      <c r="B8" s="70"/>
      <c r="C8" s="101" t="s">
        <v>36</v>
      </c>
      <c r="D8" s="75">
        <v>50</v>
      </c>
      <c r="E8" s="65" t="s">
        <v>32</v>
      </c>
      <c r="F8" s="106">
        <v>0</v>
      </c>
      <c r="G8" s="106">
        <v>0</v>
      </c>
      <c r="H8" s="107">
        <v>0</v>
      </c>
      <c r="I8" s="107">
        <f aca="true" t="shared" si="0" ref="I8:I13">D8*G8</f>
        <v>0</v>
      </c>
      <c r="J8" s="108">
        <f aca="true" t="shared" si="1" ref="J8:J13">SUM(H8:I8)</f>
        <v>0</v>
      </c>
    </row>
    <row r="9" spans="1:10" s="18" customFormat="1" ht="47.25">
      <c r="A9" s="100">
        <v>2</v>
      </c>
      <c r="B9" s="70"/>
      <c r="C9" s="101" t="s">
        <v>35</v>
      </c>
      <c r="D9" s="75">
        <v>200</v>
      </c>
      <c r="E9" s="65" t="s">
        <v>32</v>
      </c>
      <c r="F9" s="106">
        <v>0</v>
      </c>
      <c r="G9" s="106">
        <v>0</v>
      </c>
      <c r="H9" s="107">
        <f>D9*F9</f>
        <v>0</v>
      </c>
      <c r="I9" s="107">
        <f t="shared" si="0"/>
        <v>0</v>
      </c>
      <c r="J9" s="108">
        <f t="shared" si="1"/>
        <v>0</v>
      </c>
    </row>
    <row r="10" spans="1:10" s="18" customFormat="1" ht="47.25">
      <c r="A10" s="100">
        <v>3</v>
      </c>
      <c r="B10" s="70"/>
      <c r="C10" s="101" t="s">
        <v>34</v>
      </c>
      <c r="D10" s="75">
        <v>250</v>
      </c>
      <c r="E10" s="65" t="s">
        <v>32</v>
      </c>
      <c r="F10" s="106">
        <v>0</v>
      </c>
      <c r="G10" s="106">
        <v>0</v>
      </c>
      <c r="H10" s="107">
        <f>D10*F10</f>
        <v>0</v>
      </c>
      <c r="I10" s="107">
        <f t="shared" si="0"/>
        <v>0</v>
      </c>
      <c r="J10" s="108">
        <f t="shared" si="1"/>
        <v>0</v>
      </c>
    </row>
    <row r="11" spans="1:10" s="19" customFormat="1" ht="31.5">
      <c r="A11" s="100">
        <v>4</v>
      </c>
      <c r="B11" s="70"/>
      <c r="C11" s="101" t="s">
        <v>45</v>
      </c>
      <c r="D11" s="75">
        <v>80</v>
      </c>
      <c r="E11" s="65" t="s">
        <v>32</v>
      </c>
      <c r="F11" s="106">
        <v>0</v>
      </c>
      <c r="G11" s="106">
        <v>0</v>
      </c>
      <c r="H11" s="107">
        <f>D11*F11</f>
        <v>0</v>
      </c>
      <c r="I11" s="107">
        <f t="shared" si="0"/>
        <v>0</v>
      </c>
      <c r="J11" s="108">
        <f t="shared" si="1"/>
        <v>0</v>
      </c>
    </row>
    <row r="12" spans="1:10" s="19" customFormat="1" ht="31.5">
      <c r="A12" s="100">
        <v>5</v>
      </c>
      <c r="B12" s="70"/>
      <c r="C12" s="101" t="s">
        <v>46</v>
      </c>
      <c r="D12" s="75">
        <v>80</v>
      </c>
      <c r="E12" s="65" t="s">
        <v>32</v>
      </c>
      <c r="F12" s="106">
        <v>0</v>
      </c>
      <c r="G12" s="106">
        <v>0</v>
      </c>
      <c r="H12" s="107">
        <f>D12*F12</f>
        <v>0</v>
      </c>
      <c r="I12" s="107">
        <f t="shared" si="0"/>
        <v>0</v>
      </c>
      <c r="J12" s="108">
        <f t="shared" si="1"/>
        <v>0</v>
      </c>
    </row>
    <row r="13" spans="1:10" s="19" customFormat="1" ht="31.5">
      <c r="A13" s="100">
        <v>6</v>
      </c>
      <c r="B13" s="70"/>
      <c r="C13" s="101" t="s">
        <v>78</v>
      </c>
      <c r="D13" s="75">
        <v>375</v>
      </c>
      <c r="E13" s="65" t="s">
        <v>32</v>
      </c>
      <c r="F13" s="106">
        <v>0</v>
      </c>
      <c r="G13" s="106">
        <v>0</v>
      </c>
      <c r="H13" s="107">
        <f>D13*F13</f>
        <v>0</v>
      </c>
      <c r="I13" s="107">
        <f t="shared" si="0"/>
        <v>0</v>
      </c>
      <c r="J13" s="108">
        <f t="shared" si="1"/>
        <v>0</v>
      </c>
    </row>
    <row r="14" spans="1:10" s="19" customFormat="1" ht="16.5" thickBot="1">
      <c r="A14" s="115"/>
      <c r="B14" s="116"/>
      <c r="C14" s="114" t="s">
        <v>7</v>
      </c>
      <c r="D14" s="117"/>
      <c r="E14" s="118"/>
      <c r="F14" s="119"/>
      <c r="G14" s="119"/>
      <c r="H14" s="120">
        <f>SUM(H8:H13)</f>
        <v>0</v>
      </c>
      <c r="I14" s="120">
        <f>SUM(I8:I13)</f>
        <v>0</v>
      </c>
      <c r="J14" s="121">
        <f>SUM(J8:J13)</f>
        <v>0</v>
      </c>
    </row>
    <row r="15" spans="1:5" ht="15.75">
      <c r="A15" s="20"/>
      <c r="B15" s="23"/>
      <c r="C15" s="20"/>
      <c r="D15" s="36"/>
      <c r="E15" s="36"/>
    </row>
    <row r="16" spans="1:5" ht="15.75">
      <c r="A16" s="23"/>
      <c r="B16" s="23"/>
      <c r="C16" s="20"/>
      <c r="D16" s="36"/>
      <c r="E16" s="36"/>
    </row>
    <row r="17" spans="1:5" ht="15.75">
      <c r="A17" s="23"/>
      <c r="B17" s="23"/>
      <c r="C17" s="20"/>
      <c r="D17" s="36"/>
      <c r="E17" s="36"/>
    </row>
    <row r="18" spans="1:5" ht="15.75">
      <c r="A18" s="20"/>
      <c r="B18" s="20"/>
      <c r="C18" s="37"/>
      <c r="D18" s="22"/>
      <c r="E18" s="36"/>
    </row>
    <row r="19" spans="1:5" ht="15.75">
      <c r="A19" s="20"/>
      <c r="B19" s="20"/>
      <c r="C19" s="20"/>
      <c r="D19" s="36"/>
      <c r="E19" s="36"/>
    </row>
    <row r="20" spans="1:5" ht="15.75">
      <c r="A20" s="20"/>
      <c r="B20" s="20"/>
      <c r="C20" s="20"/>
      <c r="D20" s="36"/>
      <c r="E20" s="36"/>
    </row>
    <row r="22" spans="1:5" ht="15.75">
      <c r="A22" s="20"/>
      <c r="B22" s="20"/>
      <c r="C22" s="20"/>
      <c r="D22" s="36"/>
      <c r="E22" s="36"/>
    </row>
    <row r="23" spans="1:5" ht="15.75">
      <c r="A23" s="20"/>
      <c r="B23" s="20"/>
      <c r="C23" s="20"/>
      <c r="D23" s="36"/>
      <c r="E23" s="36"/>
    </row>
    <row r="34" ht="15.75">
      <c r="A34" s="23"/>
    </row>
    <row r="35" ht="15.75">
      <c r="A35" s="23"/>
    </row>
  </sheetData>
  <sheetProtection/>
  <mergeCells count="1">
    <mergeCell ref="D1:J1"/>
  </mergeCells>
  <printOptions horizontalCentered="1"/>
  <pageMargins left="0.3937007874015748" right="0.3937007874015748" top="1.1811023622047245" bottom="0.7874015748031497" header="0.3937007874015748" footer="0.3937007874015748"/>
  <pageSetup fitToHeight="2" horizontalDpi="600" verticalDpi="600" orientation="landscape" paperSize="9" scale="79" r:id="rId2"/>
  <headerFooter>
    <oddHeader>&amp;L&amp;"Arial Narrow,Normál"&amp;8Hungaroproject Mérnökiroda Kft.
1146 Bp., Hungária krt. 140-144.&amp;R&amp;"Arial Narrow,Normál"&amp;8T: 471-5101, F: 471-5102
e-mail: hpm@hungaroproject.hu
internet: www.hungaroproject.hu</oddHeader>
    <oddFooter>&amp;L&amp;"Arial Narrow,Normál"&amp;8&amp;A&amp;C&amp;"Arial Narrow,Normál"&amp;8 2013.05.31.
&amp;P/&amp;N&amp;R&amp;"Arial Narrow,Normál"&amp;8Munkaszám: 2013-035
Verzió: 01</oddFooter>
  </headerFooter>
  <legacyDrawingHF r:id="rId1"/>
</worksheet>
</file>

<file path=xl/worksheets/sheet4.xml><?xml version="1.0" encoding="utf-8"?>
<worksheet xmlns="http://schemas.openxmlformats.org/spreadsheetml/2006/main" xmlns:r="http://schemas.openxmlformats.org/officeDocument/2006/relationships">
  <dimension ref="A1:I13"/>
  <sheetViews>
    <sheetView view="pageBreakPreview" zoomScale="50" zoomScaleNormal="80" zoomScaleSheetLayoutView="50" zoomScalePageLayoutView="0" workbookViewId="0" topLeftCell="A1">
      <selection activeCell="G5" sqref="G5"/>
    </sheetView>
  </sheetViews>
  <sheetFormatPr defaultColWidth="8.796875" defaultRowHeight="15"/>
  <cols>
    <col min="1" max="1" width="3.59765625" style="0" customWidth="1"/>
    <col min="2" max="2" width="7" style="0" customWidth="1"/>
    <col min="3" max="3" width="56.59765625" style="0" customWidth="1"/>
    <col min="4" max="4" width="7.5" style="0" customWidth="1"/>
    <col min="5" max="5" width="5.3984375" style="0" customWidth="1"/>
    <col min="6" max="6" width="12.19921875" style="0" customWidth="1"/>
    <col min="7" max="7" width="10.19921875" style="0" customWidth="1"/>
    <col min="8" max="8" width="13.5" style="0" customWidth="1"/>
    <col min="9" max="9" width="13.3984375" style="0" customWidth="1"/>
  </cols>
  <sheetData>
    <row r="1" spans="1:9" ht="15.75">
      <c r="A1" s="190"/>
      <c r="B1" s="191"/>
      <c r="C1" s="192"/>
      <c r="D1" s="248" t="s">
        <v>26</v>
      </c>
      <c r="E1" s="249"/>
      <c r="F1" s="249"/>
      <c r="G1" s="249"/>
      <c r="H1" s="249"/>
      <c r="I1" s="249"/>
    </row>
    <row r="2" spans="1:9" ht="39" thickBot="1">
      <c r="A2" s="193" t="s">
        <v>24</v>
      </c>
      <c r="B2" s="194" t="s">
        <v>13</v>
      </c>
      <c r="C2" s="74" t="s">
        <v>31</v>
      </c>
      <c r="D2" s="195" t="s">
        <v>0</v>
      </c>
      <c r="E2" s="194" t="s">
        <v>11</v>
      </c>
      <c r="F2" s="194" t="s">
        <v>47</v>
      </c>
      <c r="G2" s="194" t="s">
        <v>48</v>
      </c>
      <c r="H2" s="194" t="s">
        <v>49</v>
      </c>
      <c r="I2" s="194" t="s">
        <v>50</v>
      </c>
    </row>
    <row r="3" spans="1:9" ht="15.75">
      <c r="A3" s="196"/>
      <c r="B3" s="167"/>
      <c r="C3" s="197"/>
      <c r="D3" s="198"/>
      <c r="E3" s="167"/>
      <c r="F3" s="167"/>
      <c r="G3" s="167"/>
      <c r="H3" s="167"/>
      <c r="I3" s="168"/>
    </row>
    <row r="4" spans="1:9" ht="15.75">
      <c r="A4" s="46"/>
      <c r="B4" s="41"/>
      <c r="C4" s="171" t="s">
        <v>10</v>
      </c>
      <c r="D4" s="172"/>
      <c r="E4" s="41"/>
      <c r="F4" s="42"/>
      <c r="G4" s="42"/>
      <c r="H4" s="42"/>
      <c r="I4" s="135"/>
    </row>
    <row r="5" spans="1:9" ht="15.75">
      <c r="A5" s="46"/>
      <c r="B5" s="41"/>
      <c r="C5" s="171"/>
      <c r="D5" s="172"/>
      <c r="E5" s="41"/>
      <c r="F5" s="42"/>
      <c r="G5" s="42"/>
      <c r="H5" s="42"/>
      <c r="I5" s="135"/>
    </row>
    <row r="6" spans="1:9" ht="63">
      <c r="A6" s="46">
        <v>1</v>
      </c>
      <c r="B6" s="41"/>
      <c r="C6" s="173" t="s">
        <v>70</v>
      </c>
      <c r="D6" s="172">
        <v>8</v>
      </c>
      <c r="E6" s="40" t="s">
        <v>62</v>
      </c>
      <c r="F6" s="174">
        <v>0</v>
      </c>
      <c r="G6" s="174">
        <v>0</v>
      </c>
      <c r="H6" s="174">
        <f aca="true" t="shared" si="0" ref="H6:H12">D6*F6</f>
        <v>0</v>
      </c>
      <c r="I6" s="182">
        <f aca="true" t="shared" si="1" ref="I6:I12">D6*G6</f>
        <v>0</v>
      </c>
    </row>
    <row r="7" spans="1:9" ht="63">
      <c r="A7" s="46">
        <v>2</v>
      </c>
      <c r="B7" s="175"/>
      <c r="C7" s="176" t="s">
        <v>73</v>
      </c>
      <c r="D7" s="177">
        <v>35</v>
      </c>
      <c r="E7" s="178" t="s">
        <v>62</v>
      </c>
      <c r="F7" s="179">
        <v>0</v>
      </c>
      <c r="G7" s="179">
        <v>0</v>
      </c>
      <c r="H7" s="179">
        <f t="shared" si="0"/>
        <v>0</v>
      </c>
      <c r="I7" s="183">
        <f t="shared" si="1"/>
        <v>0</v>
      </c>
    </row>
    <row r="8" spans="1:9" ht="78.75">
      <c r="A8" s="46">
        <v>3</v>
      </c>
      <c r="B8" s="41"/>
      <c r="C8" s="173" t="s">
        <v>74</v>
      </c>
      <c r="D8" s="172">
        <v>14</v>
      </c>
      <c r="E8" s="40" t="s">
        <v>62</v>
      </c>
      <c r="F8" s="174">
        <v>0</v>
      </c>
      <c r="G8" s="174">
        <v>0</v>
      </c>
      <c r="H8" s="174">
        <f t="shared" si="0"/>
        <v>0</v>
      </c>
      <c r="I8" s="182">
        <f t="shared" si="1"/>
        <v>0</v>
      </c>
    </row>
    <row r="9" spans="1:9" ht="63">
      <c r="A9" s="46">
        <v>4</v>
      </c>
      <c r="B9" s="175"/>
      <c r="C9" s="176" t="s">
        <v>75</v>
      </c>
      <c r="D9" s="177">
        <v>10</v>
      </c>
      <c r="E9" s="178" t="s">
        <v>62</v>
      </c>
      <c r="F9" s="179">
        <v>0</v>
      </c>
      <c r="G9" s="179">
        <v>0</v>
      </c>
      <c r="H9" s="179">
        <f t="shared" si="0"/>
        <v>0</v>
      </c>
      <c r="I9" s="183">
        <f t="shared" si="1"/>
        <v>0</v>
      </c>
    </row>
    <row r="10" spans="1:9" ht="78.75">
      <c r="A10" s="46">
        <v>5</v>
      </c>
      <c r="B10" s="175"/>
      <c r="C10" s="176" t="s">
        <v>71</v>
      </c>
      <c r="D10" s="177">
        <v>5</v>
      </c>
      <c r="E10" s="178" t="s">
        <v>62</v>
      </c>
      <c r="F10" s="179">
        <v>0</v>
      </c>
      <c r="G10" s="179">
        <v>0</v>
      </c>
      <c r="H10" s="179">
        <f t="shared" si="0"/>
        <v>0</v>
      </c>
      <c r="I10" s="183">
        <f t="shared" si="1"/>
        <v>0</v>
      </c>
    </row>
    <row r="11" spans="1:9" ht="63">
      <c r="A11" s="46">
        <v>6</v>
      </c>
      <c r="B11" s="41"/>
      <c r="C11" s="173" t="s">
        <v>76</v>
      </c>
      <c r="D11" s="172">
        <v>10</v>
      </c>
      <c r="E11" s="40" t="s">
        <v>62</v>
      </c>
      <c r="F11" s="174">
        <v>0</v>
      </c>
      <c r="G11" s="174">
        <v>0</v>
      </c>
      <c r="H11" s="174">
        <f t="shared" si="0"/>
        <v>0</v>
      </c>
      <c r="I11" s="182">
        <f t="shared" si="1"/>
        <v>0</v>
      </c>
    </row>
    <row r="12" spans="1:9" ht="47.25">
      <c r="A12" s="46">
        <v>7</v>
      </c>
      <c r="B12" s="41"/>
      <c r="C12" s="180" t="s">
        <v>72</v>
      </c>
      <c r="D12" s="172">
        <v>25</v>
      </c>
      <c r="E12" s="40" t="s">
        <v>62</v>
      </c>
      <c r="F12" s="174">
        <v>0</v>
      </c>
      <c r="G12" s="174">
        <v>0</v>
      </c>
      <c r="H12" s="174">
        <f t="shared" si="0"/>
        <v>0</v>
      </c>
      <c r="I12" s="182">
        <f t="shared" si="1"/>
        <v>0</v>
      </c>
    </row>
    <row r="13" spans="1:9" ht="16.5" thickBot="1">
      <c r="A13" s="136"/>
      <c r="B13" s="134"/>
      <c r="C13" s="185" t="s">
        <v>63</v>
      </c>
      <c r="D13" s="186"/>
      <c r="E13" s="134"/>
      <c r="F13" s="187"/>
      <c r="G13" s="187"/>
      <c r="H13" s="188">
        <f>SUM(H6:H12)</f>
        <v>0</v>
      </c>
      <c r="I13" s="189">
        <f>SUM(I6:I12)</f>
        <v>0</v>
      </c>
    </row>
  </sheetData>
  <sheetProtection/>
  <mergeCells count="1">
    <mergeCell ref="D1:I1"/>
  </mergeCells>
  <printOptions/>
  <pageMargins left="0.7086614173228347" right="0.7086614173228347" top="0.7480314960629921" bottom="0.7480314960629921" header="0.31496062992125984" footer="0.31496062992125984"/>
  <pageSetup fitToHeight="5"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I10"/>
  <sheetViews>
    <sheetView view="pageBreakPreview" zoomScale="50" zoomScaleNormal="90" zoomScaleSheetLayoutView="50" zoomScalePageLayoutView="0" workbookViewId="0" topLeftCell="A1">
      <selection activeCell="G5" sqref="G5"/>
    </sheetView>
  </sheetViews>
  <sheetFormatPr defaultColWidth="8.796875" defaultRowHeight="15"/>
  <cols>
    <col min="1" max="1" width="4.59765625" style="0" customWidth="1"/>
    <col min="2" max="2" width="7" style="0" customWidth="1"/>
    <col min="3" max="3" width="56.59765625" style="0" customWidth="1"/>
    <col min="4" max="4" width="7.5" style="0" customWidth="1"/>
    <col min="5" max="5" width="5.59765625" style="0" customWidth="1"/>
    <col min="6" max="6" width="11.8984375" style="0" bestFit="1" customWidth="1"/>
    <col min="7" max="7" width="11" style="0" bestFit="1" customWidth="1"/>
    <col min="8" max="8" width="13.19921875" style="0" bestFit="1" customWidth="1"/>
    <col min="9" max="9" width="13.09765625" style="0" customWidth="1"/>
  </cols>
  <sheetData>
    <row r="1" spans="1:9" ht="15.75">
      <c r="A1" s="190"/>
      <c r="B1" s="191"/>
      <c r="C1" s="192"/>
      <c r="D1" s="248" t="s">
        <v>26</v>
      </c>
      <c r="E1" s="249"/>
      <c r="F1" s="249"/>
      <c r="G1" s="249"/>
      <c r="H1" s="249"/>
      <c r="I1" s="249"/>
    </row>
    <row r="2" spans="1:9" ht="26.25" thickBot="1">
      <c r="A2" s="193" t="s">
        <v>24</v>
      </c>
      <c r="B2" s="194" t="s">
        <v>13</v>
      </c>
      <c r="C2" s="74" t="s">
        <v>31</v>
      </c>
      <c r="D2" s="195" t="s">
        <v>0</v>
      </c>
      <c r="E2" s="194" t="s">
        <v>11</v>
      </c>
      <c r="F2" s="194" t="s">
        <v>47</v>
      </c>
      <c r="G2" s="194" t="s">
        <v>48</v>
      </c>
      <c r="H2" s="194" t="s">
        <v>49</v>
      </c>
      <c r="I2" s="194" t="s">
        <v>50</v>
      </c>
    </row>
    <row r="3" spans="1:9" ht="15.75">
      <c r="A3" s="199"/>
      <c r="B3" s="200"/>
      <c r="C3" s="201" t="s">
        <v>3</v>
      </c>
      <c r="D3" s="202"/>
      <c r="E3" s="203"/>
      <c r="F3" s="91"/>
      <c r="G3" s="91"/>
      <c r="H3" s="91"/>
      <c r="I3" s="92"/>
    </row>
    <row r="4" spans="1:9" ht="47.25">
      <c r="A4" s="133"/>
      <c r="B4" s="41"/>
      <c r="C4" s="49" t="s">
        <v>64</v>
      </c>
      <c r="D4" s="145"/>
      <c r="E4" s="212"/>
      <c r="F4" s="181"/>
      <c r="G4" s="181"/>
      <c r="H4" s="181"/>
      <c r="I4" s="184"/>
    </row>
    <row r="5" spans="1:9" ht="15.75">
      <c r="A5" s="133"/>
      <c r="B5" s="41"/>
      <c r="C5" s="213"/>
      <c r="D5" s="145"/>
      <c r="E5" s="212"/>
      <c r="F5" s="181"/>
      <c r="G5" s="181"/>
      <c r="H5" s="181"/>
      <c r="I5" s="184"/>
    </row>
    <row r="6" spans="1:9" ht="47.25">
      <c r="A6" s="133">
        <v>1</v>
      </c>
      <c r="B6" s="41"/>
      <c r="C6" s="40" t="s">
        <v>65</v>
      </c>
      <c r="D6" s="145">
        <v>20</v>
      </c>
      <c r="E6" s="214" t="s">
        <v>62</v>
      </c>
      <c r="F6" s="215">
        <v>0</v>
      </c>
      <c r="G6" s="215">
        <v>0</v>
      </c>
      <c r="H6" s="216">
        <f>D6*F6</f>
        <v>0</v>
      </c>
      <c r="I6" s="217">
        <f>D6*G6</f>
        <v>0</v>
      </c>
    </row>
    <row r="7" spans="1:9" ht="63">
      <c r="A7" s="133">
        <v>3</v>
      </c>
      <c r="B7" s="41"/>
      <c r="C7" s="49" t="s">
        <v>69</v>
      </c>
      <c r="D7" s="145">
        <v>5</v>
      </c>
      <c r="E7" s="214" t="s">
        <v>62</v>
      </c>
      <c r="F7" s="215">
        <v>0</v>
      </c>
      <c r="G7" s="215">
        <v>0</v>
      </c>
      <c r="H7" s="216">
        <f>D7*F7</f>
        <v>0</v>
      </c>
      <c r="I7" s="217">
        <f>D7*G7</f>
        <v>0</v>
      </c>
    </row>
    <row r="8" spans="1:9" ht="63">
      <c r="A8" s="133">
        <v>4</v>
      </c>
      <c r="B8" s="146"/>
      <c r="C8" s="218" t="s">
        <v>66</v>
      </c>
      <c r="D8" s="145">
        <v>50</v>
      </c>
      <c r="E8" s="214" t="s">
        <v>62</v>
      </c>
      <c r="F8" s="215">
        <v>0</v>
      </c>
      <c r="G8" s="215">
        <v>0</v>
      </c>
      <c r="H8" s="216">
        <f>D8*F8</f>
        <v>0</v>
      </c>
      <c r="I8" s="217">
        <f>D8*G8</f>
        <v>0</v>
      </c>
    </row>
    <row r="9" spans="1:9" ht="63">
      <c r="A9" s="133">
        <v>5</v>
      </c>
      <c r="B9" s="146"/>
      <c r="C9" s="218" t="s">
        <v>67</v>
      </c>
      <c r="D9" s="145">
        <v>10</v>
      </c>
      <c r="E9" s="214" t="s">
        <v>62</v>
      </c>
      <c r="F9" s="215">
        <v>0</v>
      </c>
      <c r="G9" s="215">
        <v>0</v>
      </c>
      <c r="H9" s="216">
        <f>D9*F9</f>
        <v>0</v>
      </c>
      <c r="I9" s="217">
        <f>D9*G9</f>
        <v>0</v>
      </c>
    </row>
    <row r="10" spans="1:9" ht="16.5" thickBot="1">
      <c r="A10" s="219"/>
      <c r="B10" s="220"/>
      <c r="C10" s="221" t="s">
        <v>68</v>
      </c>
      <c r="D10" s="222"/>
      <c r="E10" s="223"/>
      <c r="F10" s="224"/>
      <c r="G10" s="224"/>
      <c r="H10" s="225">
        <f>SUM(H6:H9)</f>
        <v>0</v>
      </c>
      <c r="I10" s="226">
        <f>SUM(I6:I9)</f>
        <v>0</v>
      </c>
    </row>
  </sheetData>
  <sheetProtection/>
  <mergeCells count="1">
    <mergeCell ref="D1:I1"/>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J8"/>
  <sheetViews>
    <sheetView view="pageBreakPreview" zoomScale="50" zoomScaleNormal="75" zoomScaleSheetLayoutView="50" zoomScalePageLayoutView="0" workbookViewId="0" topLeftCell="A1">
      <selection activeCell="H6" sqref="H6"/>
    </sheetView>
  </sheetViews>
  <sheetFormatPr defaultColWidth="8.796875" defaultRowHeight="15"/>
  <cols>
    <col min="1" max="1" width="4.59765625" style="0" customWidth="1"/>
    <col min="2" max="2" width="7" style="0" customWidth="1"/>
    <col min="3" max="3" width="56.59765625" style="0" customWidth="1"/>
    <col min="4" max="4" width="7.5" style="0" customWidth="1"/>
    <col min="5" max="5" width="5.59765625" style="0" customWidth="1"/>
    <col min="6" max="6" width="12" style="0" customWidth="1"/>
    <col min="7" max="7" width="10" style="0" customWidth="1"/>
    <col min="8" max="8" width="12" style="0" customWidth="1"/>
    <col min="9" max="9" width="13" style="0" customWidth="1"/>
    <col min="10" max="10" width="12.3984375" style="0" customWidth="1"/>
  </cols>
  <sheetData>
    <row r="1" spans="1:10" ht="26.25" thickBot="1">
      <c r="A1" s="137" t="s">
        <v>24</v>
      </c>
      <c r="B1" s="138" t="s">
        <v>13</v>
      </c>
      <c r="C1" s="250" t="s">
        <v>26</v>
      </c>
      <c r="D1" s="251"/>
      <c r="E1" s="251"/>
      <c r="F1" s="251"/>
      <c r="G1" s="252"/>
      <c r="H1" s="252"/>
      <c r="I1" s="252"/>
      <c r="J1" s="253"/>
    </row>
    <row r="2" spans="1:10" ht="25.5">
      <c r="A2" s="130"/>
      <c r="B2" s="131"/>
      <c r="C2" s="138" t="s">
        <v>31</v>
      </c>
      <c r="D2" s="139" t="s">
        <v>0</v>
      </c>
      <c r="E2" s="140" t="s">
        <v>11</v>
      </c>
      <c r="F2" s="137" t="s">
        <v>47</v>
      </c>
      <c r="G2" s="138" t="s">
        <v>48</v>
      </c>
      <c r="H2" s="138" t="s">
        <v>49</v>
      </c>
      <c r="I2" s="138" t="s">
        <v>50</v>
      </c>
      <c r="J2" s="153" t="s">
        <v>51</v>
      </c>
    </row>
    <row r="3" spans="1:10" ht="18">
      <c r="A3" s="132"/>
      <c r="B3" s="43"/>
      <c r="C3" s="169" t="s">
        <v>8</v>
      </c>
      <c r="D3" s="48"/>
      <c r="E3" s="141"/>
      <c r="F3" s="154"/>
      <c r="G3" s="42"/>
      <c r="H3" s="42"/>
      <c r="I3" s="42"/>
      <c r="J3" s="135"/>
    </row>
    <row r="4" spans="1:10" ht="126">
      <c r="A4" s="132"/>
      <c r="B4" s="43"/>
      <c r="C4" s="142" t="s">
        <v>59</v>
      </c>
      <c r="D4" s="48"/>
      <c r="E4" s="141"/>
      <c r="F4" s="155"/>
      <c r="G4" s="142"/>
      <c r="H4" s="142"/>
      <c r="I4" s="142"/>
      <c r="J4" s="156"/>
    </row>
    <row r="5" spans="1:10" ht="15.75">
      <c r="A5" s="132"/>
      <c r="B5" s="43"/>
      <c r="C5" s="142"/>
      <c r="D5" s="48"/>
      <c r="E5" s="141"/>
      <c r="F5" s="155"/>
      <c r="G5" s="142"/>
      <c r="H5" s="142"/>
      <c r="I5" s="142"/>
      <c r="J5" s="156"/>
    </row>
    <row r="6" spans="1:10" ht="16.5">
      <c r="A6" s="133">
        <v>2</v>
      </c>
      <c r="B6" s="41"/>
      <c r="C6" s="49" t="s">
        <v>77</v>
      </c>
      <c r="D6" s="143">
        <v>2</v>
      </c>
      <c r="E6" s="144" t="s">
        <v>60</v>
      </c>
      <c r="F6" s="157">
        <v>0</v>
      </c>
      <c r="G6" s="50">
        <v>0</v>
      </c>
      <c r="H6" s="158">
        <f>D6*F6</f>
        <v>0</v>
      </c>
      <c r="I6" s="158">
        <f>D6*G6</f>
        <v>0</v>
      </c>
      <c r="J6" s="159">
        <f>SUM(H6:I6)</f>
        <v>0</v>
      </c>
    </row>
    <row r="7" spans="1:10" ht="16.5">
      <c r="A7" s="133"/>
      <c r="B7" s="146"/>
      <c r="C7" s="40"/>
      <c r="D7" s="147"/>
      <c r="E7" s="148"/>
      <c r="F7" s="160"/>
      <c r="G7" s="161"/>
      <c r="H7" s="161"/>
      <c r="I7" s="161"/>
      <c r="J7" s="162"/>
    </row>
    <row r="8" spans="1:10" ht="16.5" thickBot="1">
      <c r="A8" s="47"/>
      <c r="B8" s="149"/>
      <c r="C8" s="150" t="s">
        <v>61</v>
      </c>
      <c r="D8" s="151"/>
      <c r="E8" s="152"/>
      <c r="F8" s="163"/>
      <c r="G8" s="164"/>
      <c r="H8" s="165">
        <f>SUM(H6:H7)</f>
        <v>0</v>
      </c>
      <c r="I8" s="165">
        <f>SUM(I6:I7)</f>
        <v>0</v>
      </c>
      <c r="J8" s="166">
        <f>SUM(J6:J7)</f>
        <v>0</v>
      </c>
    </row>
  </sheetData>
  <sheetProtection/>
  <mergeCells count="1">
    <mergeCell ref="C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codeName="Munka6">
    <pageSetUpPr fitToPage="1"/>
  </sheetPr>
  <dimension ref="A1:AH73"/>
  <sheetViews>
    <sheetView view="pageBreakPreview" zoomScale="50" zoomScaleNormal="90" zoomScaleSheetLayoutView="50" workbookViewId="0" topLeftCell="A1">
      <selection activeCell="G13" sqref="G13"/>
    </sheetView>
  </sheetViews>
  <sheetFormatPr defaultColWidth="8.8984375" defaultRowHeight="15"/>
  <cols>
    <col min="1" max="1" width="4.59765625" style="9" customWidth="1"/>
    <col min="2" max="2" width="7" style="9" customWidth="1"/>
    <col min="3" max="3" width="56.59765625" style="9" customWidth="1"/>
    <col min="4" max="4" width="7.5" style="9" customWidth="1"/>
    <col min="5" max="5" width="6.5" style="9" bestFit="1" customWidth="1"/>
    <col min="6" max="6" width="15.19921875" style="22" bestFit="1" customWidth="1"/>
    <col min="7" max="7" width="14.09765625" style="22" bestFit="1" customWidth="1"/>
    <col min="8" max="8" width="10.59765625" style="22" bestFit="1" customWidth="1"/>
    <col min="9" max="9" width="12.8984375" style="22" customWidth="1"/>
    <col min="10" max="10" width="12.09765625" style="22" customWidth="1"/>
    <col min="11" max="16384" width="8.8984375" style="22" customWidth="1"/>
  </cols>
  <sheetData>
    <row r="1" spans="1:10" ht="15.75">
      <c r="A1" s="90"/>
      <c r="B1" s="91"/>
      <c r="C1" s="92"/>
      <c r="D1" s="245"/>
      <c r="E1" s="246"/>
      <c r="F1" s="246"/>
      <c r="G1" s="246"/>
      <c r="H1" s="246"/>
      <c r="I1" s="246"/>
      <c r="J1" s="247"/>
    </row>
    <row r="2" spans="1:34" s="25" customFormat="1" ht="26.25" thickBot="1">
      <c r="A2" s="89" t="s">
        <v>24</v>
      </c>
      <c r="B2" s="44" t="s">
        <v>13</v>
      </c>
      <c r="C2" s="45" t="s">
        <v>31</v>
      </c>
      <c r="D2" s="73" t="s">
        <v>0</v>
      </c>
      <c r="E2" s="44" t="s">
        <v>11</v>
      </c>
      <c r="F2" s="44" t="s">
        <v>47</v>
      </c>
      <c r="G2" s="44" t="s">
        <v>48</v>
      </c>
      <c r="H2" s="44" t="s">
        <v>49</v>
      </c>
      <c r="I2" s="44" t="s">
        <v>50</v>
      </c>
      <c r="J2" s="74" t="s">
        <v>51</v>
      </c>
      <c r="K2" s="24"/>
      <c r="L2" s="24"/>
      <c r="M2" s="24"/>
      <c r="N2" s="24"/>
      <c r="O2" s="24"/>
      <c r="P2" s="24"/>
      <c r="Q2" s="24"/>
      <c r="R2" s="24"/>
      <c r="S2" s="24"/>
      <c r="T2" s="24"/>
      <c r="U2" s="24"/>
      <c r="V2" s="24"/>
      <c r="W2" s="24"/>
      <c r="X2" s="24"/>
      <c r="Y2" s="24"/>
      <c r="Z2" s="24"/>
      <c r="AA2" s="24"/>
      <c r="AB2" s="24"/>
      <c r="AC2" s="24"/>
      <c r="AD2" s="24"/>
      <c r="AE2" s="24"/>
      <c r="AF2" s="24"/>
      <c r="AG2" s="24"/>
      <c r="AH2" s="24"/>
    </row>
    <row r="3" spans="1:34" s="27" customFormat="1" ht="15.75">
      <c r="A3" s="93"/>
      <c r="B3" s="55"/>
      <c r="C3" s="56"/>
      <c r="D3" s="102"/>
      <c r="E3" s="55"/>
      <c r="F3" s="55"/>
      <c r="G3" s="55"/>
      <c r="H3" s="55"/>
      <c r="I3" s="55"/>
      <c r="J3" s="56"/>
      <c r="K3" s="26"/>
      <c r="L3" s="26"/>
      <c r="M3" s="26"/>
      <c r="N3" s="26"/>
      <c r="O3" s="26"/>
      <c r="P3" s="26"/>
      <c r="Q3" s="26"/>
      <c r="R3" s="26"/>
      <c r="S3" s="26"/>
      <c r="T3" s="26"/>
      <c r="U3" s="26"/>
      <c r="V3" s="26"/>
      <c r="W3" s="26"/>
      <c r="X3" s="26"/>
      <c r="Y3" s="26"/>
      <c r="Z3" s="26"/>
      <c r="AA3" s="26"/>
      <c r="AB3" s="26"/>
      <c r="AC3" s="26"/>
      <c r="AD3" s="26"/>
      <c r="AE3" s="26"/>
      <c r="AF3" s="26"/>
      <c r="AG3" s="26"/>
      <c r="AH3" s="26"/>
    </row>
    <row r="4" spans="1:10" s="9" customFormat="1" ht="15.75">
      <c r="A4" s="94"/>
      <c r="B4" s="95"/>
      <c r="C4" s="96" t="s">
        <v>1</v>
      </c>
      <c r="D4" s="64"/>
      <c r="E4" s="95"/>
      <c r="F4" s="62"/>
      <c r="G4" s="62"/>
      <c r="H4" s="62"/>
      <c r="I4" s="62"/>
      <c r="J4" s="63"/>
    </row>
    <row r="5" spans="1:10" s="9" customFormat="1" ht="18" customHeight="1">
      <c r="A5" s="109" t="s">
        <v>42</v>
      </c>
      <c r="B5" s="95"/>
      <c r="C5" s="96"/>
      <c r="D5" s="64"/>
      <c r="E5" s="95"/>
      <c r="F5" s="62"/>
      <c r="G5" s="62"/>
      <c r="H5" s="62"/>
      <c r="I5" s="62"/>
      <c r="J5" s="63"/>
    </row>
    <row r="6" spans="1:34" s="18" customFormat="1" ht="78.75">
      <c r="A6" s="80">
        <v>1</v>
      </c>
      <c r="B6" s="70"/>
      <c r="C6" s="81" t="s">
        <v>27</v>
      </c>
      <c r="D6" s="57">
        <v>2</v>
      </c>
      <c r="E6" s="65" t="s">
        <v>33</v>
      </c>
      <c r="F6" s="113">
        <v>0</v>
      </c>
      <c r="G6" s="113">
        <v>0</v>
      </c>
      <c r="H6" s="67">
        <f>D6*F6</f>
        <v>0</v>
      </c>
      <c r="I6" s="67">
        <f>D6*G6</f>
        <v>0</v>
      </c>
      <c r="J6" s="68">
        <f>SUM(H6:I6)</f>
        <v>0</v>
      </c>
      <c r="K6" s="31"/>
      <c r="L6" s="31"/>
      <c r="M6" s="31"/>
      <c r="N6" s="31"/>
      <c r="O6" s="31"/>
      <c r="P6" s="31"/>
      <c r="Q6" s="31"/>
      <c r="R6" s="31"/>
      <c r="S6" s="31"/>
      <c r="T6" s="31"/>
      <c r="U6" s="31"/>
      <c r="V6" s="31"/>
      <c r="W6" s="31"/>
      <c r="X6" s="31"/>
      <c r="Y6" s="31"/>
      <c r="Z6" s="31"/>
      <c r="AA6" s="31"/>
      <c r="AB6" s="31"/>
      <c r="AC6" s="31"/>
      <c r="AD6" s="31"/>
      <c r="AE6" s="31"/>
      <c r="AF6" s="31"/>
      <c r="AG6" s="31"/>
      <c r="AH6" s="31"/>
    </row>
    <row r="7" spans="1:34" s="18" customFormat="1" ht="63">
      <c r="A7" s="80">
        <v>2</v>
      </c>
      <c r="B7" s="70"/>
      <c r="C7" s="81" t="s">
        <v>28</v>
      </c>
      <c r="D7" s="57">
        <v>200</v>
      </c>
      <c r="E7" s="65" t="s">
        <v>2</v>
      </c>
      <c r="F7" s="113">
        <v>0</v>
      </c>
      <c r="G7" s="113">
        <v>0</v>
      </c>
      <c r="H7" s="67">
        <f aca="true" t="shared" si="0" ref="H7:H18">D7*F7</f>
        <v>0</v>
      </c>
      <c r="I7" s="67">
        <f aca="true" t="shared" si="1" ref="I7:I18">D7*G7</f>
        <v>0</v>
      </c>
      <c r="J7" s="68">
        <f aca="true" t="shared" si="2" ref="J7:J18">SUM(H7:I7)</f>
        <v>0</v>
      </c>
      <c r="K7" s="31"/>
      <c r="L7" s="31"/>
      <c r="M7" s="31"/>
      <c r="N7" s="31"/>
      <c r="O7" s="31"/>
      <c r="P7" s="31"/>
      <c r="Q7" s="31"/>
      <c r="R7" s="31"/>
      <c r="S7" s="31"/>
      <c r="T7" s="31"/>
      <c r="U7" s="31"/>
      <c r="V7" s="31"/>
      <c r="W7" s="31"/>
      <c r="X7" s="31"/>
      <c r="Y7" s="31"/>
      <c r="Z7" s="31"/>
      <c r="AA7" s="31"/>
      <c r="AB7" s="31"/>
      <c r="AC7" s="31"/>
      <c r="AD7" s="31"/>
      <c r="AE7" s="31"/>
      <c r="AF7" s="31"/>
      <c r="AG7" s="31"/>
      <c r="AH7" s="31"/>
    </row>
    <row r="8" spans="1:10" s="18" customFormat="1" ht="31.5">
      <c r="A8" s="80">
        <v>3</v>
      </c>
      <c r="B8" s="70"/>
      <c r="C8" s="81" t="s">
        <v>41</v>
      </c>
      <c r="D8" s="57">
        <v>200</v>
      </c>
      <c r="E8" s="65" t="s">
        <v>23</v>
      </c>
      <c r="F8" s="113">
        <v>0</v>
      </c>
      <c r="G8" s="113">
        <v>0</v>
      </c>
      <c r="H8" s="67">
        <f t="shared" si="0"/>
        <v>0</v>
      </c>
      <c r="I8" s="67">
        <f t="shared" si="1"/>
        <v>0</v>
      </c>
      <c r="J8" s="68">
        <f t="shared" si="2"/>
        <v>0</v>
      </c>
    </row>
    <row r="9" spans="1:10" s="18" customFormat="1" ht="31.5">
      <c r="A9" s="80">
        <v>4</v>
      </c>
      <c r="B9" s="70"/>
      <c r="C9" s="81" t="s">
        <v>39</v>
      </c>
      <c r="D9" s="57">
        <v>40</v>
      </c>
      <c r="E9" s="65" t="s">
        <v>38</v>
      </c>
      <c r="F9" s="113">
        <v>0</v>
      </c>
      <c r="G9" s="113">
        <v>0</v>
      </c>
      <c r="H9" s="67">
        <f t="shared" si="0"/>
        <v>0</v>
      </c>
      <c r="I9" s="67">
        <f t="shared" si="1"/>
        <v>0</v>
      </c>
      <c r="J9" s="68">
        <f t="shared" si="2"/>
        <v>0</v>
      </c>
    </row>
    <row r="10" spans="1:10" s="18" customFormat="1" ht="47.25">
      <c r="A10" s="80">
        <v>5</v>
      </c>
      <c r="B10" s="110" t="s">
        <v>25</v>
      </c>
      <c r="C10" s="81" t="s">
        <v>14</v>
      </c>
      <c r="D10" s="57">
        <v>5</v>
      </c>
      <c r="E10" s="65" t="s">
        <v>33</v>
      </c>
      <c r="F10" s="113">
        <v>0</v>
      </c>
      <c r="G10" s="113">
        <v>0</v>
      </c>
      <c r="H10" s="67">
        <f t="shared" si="0"/>
        <v>0</v>
      </c>
      <c r="I10" s="67">
        <f t="shared" si="1"/>
        <v>0</v>
      </c>
      <c r="J10" s="68">
        <f t="shared" si="2"/>
        <v>0</v>
      </c>
    </row>
    <row r="11" spans="1:10" s="18" customFormat="1" ht="126">
      <c r="A11" s="80">
        <v>6</v>
      </c>
      <c r="B11" s="111"/>
      <c r="C11" s="81" t="s">
        <v>29</v>
      </c>
      <c r="D11" s="57">
        <v>2</v>
      </c>
      <c r="E11" s="65" t="s">
        <v>4</v>
      </c>
      <c r="F11" s="113">
        <v>0</v>
      </c>
      <c r="G11" s="113">
        <v>0</v>
      </c>
      <c r="H11" s="67">
        <f t="shared" si="0"/>
        <v>0</v>
      </c>
      <c r="I11" s="67">
        <f t="shared" si="1"/>
        <v>0</v>
      </c>
      <c r="J11" s="68">
        <f t="shared" si="2"/>
        <v>0</v>
      </c>
    </row>
    <row r="12" spans="1:10" s="18" customFormat="1" ht="47.25">
      <c r="A12" s="80">
        <v>7</v>
      </c>
      <c r="B12" s="111"/>
      <c r="C12" s="81" t="s">
        <v>43</v>
      </c>
      <c r="D12" s="57">
        <v>1</v>
      </c>
      <c r="E12" s="65" t="s">
        <v>33</v>
      </c>
      <c r="F12" s="113">
        <v>0</v>
      </c>
      <c r="G12" s="113">
        <v>0</v>
      </c>
      <c r="H12" s="67">
        <f t="shared" si="0"/>
        <v>0</v>
      </c>
      <c r="I12" s="67">
        <f t="shared" si="1"/>
        <v>0</v>
      </c>
      <c r="J12" s="68">
        <f t="shared" si="2"/>
        <v>0</v>
      </c>
    </row>
    <row r="13" spans="1:10" s="18" customFormat="1" ht="63">
      <c r="A13" s="80">
        <v>8</v>
      </c>
      <c r="B13" s="111"/>
      <c r="C13" s="81" t="s">
        <v>19</v>
      </c>
      <c r="D13" s="57">
        <v>1</v>
      </c>
      <c r="E13" s="65" t="s">
        <v>4</v>
      </c>
      <c r="F13" s="113">
        <v>0</v>
      </c>
      <c r="G13" s="113">
        <v>0</v>
      </c>
      <c r="H13" s="67">
        <f t="shared" si="0"/>
        <v>0</v>
      </c>
      <c r="I13" s="67">
        <f t="shared" si="1"/>
        <v>0</v>
      </c>
      <c r="J13" s="68">
        <f t="shared" si="2"/>
        <v>0</v>
      </c>
    </row>
    <row r="14" spans="1:10" s="18" customFormat="1" ht="47.25">
      <c r="A14" s="80">
        <v>9</v>
      </c>
      <c r="B14" s="111"/>
      <c r="C14" s="81" t="s">
        <v>44</v>
      </c>
      <c r="D14" s="57">
        <v>5</v>
      </c>
      <c r="E14" s="65" t="s">
        <v>16</v>
      </c>
      <c r="F14" s="113">
        <v>0</v>
      </c>
      <c r="G14" s="113">
        <v>0</v>
      </c>
      <c r="H14" s="67">
        <f t="shared" si="0"/>
        <v>0</v>
      </c>
      <c r="I14" s="67">
        <f t="shared" si="1"/>
        <v>0</v>
      </c>
      <c r="J14" s="68">
        <f t="shared" si="2"/>
        <v>0</v>
      </c>
    </row>
    <row r="15" spans="1:10" s="18" customFormat="1" ht="31.5">
      <c r="A15" s="80">
        <v>10</v>
      </c>
      <c r="B15" s="111"/>
      <c r="C15" s="81" t="s">
        <v>17</v>
      </c>
      <c r="D15" s="57">
        <v>250</v>
      </c>
      <c r="E15" s="65" t="s">
        <v>33</v>
      </c>
      <c r="F15" s="113">
        <v>0</v>
      </c>
      <c r="G15" s="113">
        <v>0</v>
      </c>
      <c r="H15" s="67">
        <f t="shared" si="0"/>
        <v>0</v>
      </c>
      <c r="I15" s="67">
        <f t="shared" si="1"/>
        <v>0</v>
      </c>
      <c r="J15" s="68">
        <f t="shared" si="2"/>
        <v>0</v>
      </c>
    </row>
    <row r="16" spans="1:10" s="18" customFormat="1" ht="31.5">
      <c r="A16" s="80">
        <v>11</v>
      </c>
      <c r="B16" s="111"/>
      <c r="C16" s="81" t="s">
        <v>18</v>
      </c>
      <c r="D16" s="57">
        <v>15</v>
      </c>
      <c r="E16" s="65" t="s">
        <v>33</v>
      </c>
      <c r="F16" s="113">
        <v>0</v>
      </c>
      <c r="G16" s="113">
        <v>0</v>
      </c>
      <c r="H16" s="67">
        <f t="shared" si="0"/>
        <v>0</v>
      </c>
      <c r="I16" s="67">
        <f t="shared" si="1"/>
        <v>0</v>
      </c>
      <c r="J16" s="68">
        <f t="shared" si="2"/>
        <v>0</v>
      </c>
    </row>
    <row r="17" spans="1:10" s="18" customFormat="1" ht="47.25">
      <c r="A17" s="80">
        <v>12</v>
      </c>
      <c r="B17" s="110"/>
      <c r="C17" s="81" t="s">
        <v>57</v>
      </c>
      <c r="D17" s="57">
        <v>5</v>
      </c>
      <c r="E17" s="65" t="s">
        <v>33</v>
      </c>
      <c r="F17" s="113">
        <v>0</v>
      </c>
      <c r="G17" s="113">
        <v>0</v>
      </c>
      <c r="H17" s="67">
        <f t="shared" si="0"/>
        <v>0</v>
      </c>
      <c r="I17" s="67">
        <f t="shared" si="1"/>
        <v>0</v>
      </c>
      <c r="J17" s="68">
        <f t="shared" si="2"/>
        <v>0</v>
      </c>
    </row>
    <row r="18" spans="1:10" s="18" customFormat="1" ht="78.75">
      <c r="A18" s="80">
        <v>13</v>
      </c>
      <c r="B18" s="110"/>
      <c r="C18" s="101" t="s">
        <v>58</v>
      </c>
      <c r="D18" s="57">
        <v>1</v>
      </c>
      <c r="E18" s="65" t="s">
        <v>4</v>
      </c>
      <c r="F18" s="113">
        <v>0</v>
      </c>
      <c r="G18" s="113">
        <v>0</v>
      </c>
      <c r="H18" s="67">
        <f t="shared" si="0"/>
        <v>0</v>
      </c>
      <c r="I18" s="67">
        <f t="shared" si="1"/>
        <v>0</v>
      </c>
      <c r="J18" s="68">
        <f t="shared" si="2"/>
        <v>0</v>
      </c>
    </row>
    <row r="19" spans="1:10" s="19" customFormat="1" ht="16.5" thickBot="1">
      <c r="A19" s="112"/>
      <c r="B19" s="116"/>
      <c r="C19" s="114" t="s">
        <v>9</v>
      </c>
      <c r="D19" s="125"/>
      <c r="E19" s="126"/>
      <c r="F19" s="127"/>
      <c r="G19" s="127"/>
      <c r="H19" s="128">
        <f>SUM(H6:H18)</f>
        <v>0</v>
      </c>
      <c r="I19" s="128">
        <f>SUM(I6:I18)</f>
        <v>0</v>
      </c>
      <c r="J19" s="129">
        <f>SUM(J6:J18)</f>
        <v>0</v>
      </c>
    </row>
    <row r="21" ht="15.75">
      <c r="C21" s="1"/>
    </row>
    <row r="22" ht="15.75">
      <c r="C22" s="1"/>
    </row>
    <row r="23" ht="15.75">
      <c r="C23" s="1"/>
    </row>
    <row r="46" spans="1:5" ht="15.75">
      <c r="A46"/>
      <c r="B46"/>
      <c r="C46"/>
      <c r="D46" s="34"/>
      <c r="E46" s="34"/>
    </row>
    <row r="47" spans="1:5" ht="15.75">
      <c r="A47"/>
      <c r="B47"/>
      <c r="C47"/>
      <c r="D47" s="34"/>
      <c r="E47" s="34"/>
    </row>
    <row r="48" spans="1:5" ht="15.75">
      <c r="A48"/>
      <c r="B48"/>
      <c r="C48"/>
      <c r="D48" s="34"/>
      <c r="E48" s="34"/>
    </row>
    <row r="49" spans="1:5" ht="15.75">
      <c r="A49"/>
      <c r="B49"/>
      <c r="C49"/>
      <c r="D49" s="34"/>
      <c r="E49" s="34"/>
    </row>
    <row r="50" spans="1:5" ht="15.75">
      <c r="A50"/>
      <c r="B50"/>
      <c r="C50"/>
      <c r="D50" s="34"/>
      <c r="E50" s="34"/>
    </row>
    <row r="51" spans="1:5" ht="15.75">
      <c r="A51"/>
      <c r="B51"/>
      <c r="C51"/>
      <c r="D51" s="34"/>
      <c r="E51" s="34"/>
    </row>
    <row r="52" spans="1:5" ht="15.75">
      <c r="A52"/>
      <c r="B52"/>
      <c r="C52"/>
      <c r="D52" s="34"/>
      <c r="E52" s="34"/>
    </row>
    <row r="53" spans="1:5" ht="15.75">
      <c r="A53"/>
      <c r="B53"/>
      <c r="C53"/>
      <c r="D53" s="34"/>
      <c r="E53" s="34"/>
    </row>
    <row r="54" spans="1:5" ht="15.75">
      <c r="A54"/>
      <c r="B54"/>
      <c r="C54"/>
      <c r="D54" s="34"/>
      <c r="E54" s="34"/>
    </row>
    <row r="55" spans="1:5" ht="15.75">
      <c r="A55"/>
      <c r="B55"/>
      <c r="C55"/>
      <c r="D55" s="34"/>
      <c r="E55" s="34"/>
    </row>
    <row r="56" spans="1:5" ht="15.75">
      <c r="A56"/>
      <c r="B56"/>
      <c r="C56"/>
      <c r="D56" s="34"/>
      <c r="E56" s="34"/>
    </row>
    <row r="57" spans="1:5" ht="15.75">
      <c r="A57" s="21"/>
      <c r="B57" s="12"/>
      <c r="C57" s="3"/>
      <c r="D57" s="32"/>
      <c r="E57" s="33"/>
    </row>
    <row r="58" spans="1:5" ht="15.75">
      <c r="A58" s="21"/>
      <c r="B58" s="12"/>
      <c r="C58" s="3"/>
      <c r="D58" s="35"/>
      <c r="E58" s="33"/>
    </row>
    <row r="59" spans="1:5" ht="15.75">
      <c r="A59" s="21"/>
      <c r="B59" s="12"/>
      <c r="C59" s="3"/>
      <c r="D59" s="35"/>
      <c r="E59" s="33"/>
    </row>
    <row r="71" spans="1:5" ht="15.75">
      <c r="A71" s="21"/>
      <c r="B71" s="12"/>
      <c r="C71" s="3"/>
      <c r="D71" s="32"/>
      <c r="E71" s="33"/>
    </row>
    <row r="72" spans="1:5" ht="15.75">
      <c r="A72" s="21"/>
      <c r="B72" s="12"/>
      <c r="C72" s="3"/>
      <c r="D72" s="35"/>
      <c r="E72" s="33"/>
    </row>
    <row r="73" spans="1:5" ht="15.75">
      <c r="A73" s="21"/>
      <c r="B73" s="12"/>
      <c r="C73" s="3"/>
      <c r="D73" s="35"/>
      <c r="E73" s="33"/>
    </row>
  </sheetData>
  <sheetProtection/>
  <mergeCells count="1">
    <mergeCell ref="D1:J1"/>
  </mergeCells>
  <printOptions horizontalCentered="1"/>
  <pageMargins left="0.3937007874015748" right="0.3937007874015748" top="1.1811023622047245" bottom="0.7874015748031497" header="0.3937007874015748" footer="0.3937007874015748"/>
  <pageSetup fitToHeight="2" fitToWidth="1" horizontalDpi="600" verticalDpi="600" orientation="landscape" paperSize="9" scale="88" r:id="rId2"/>
  <headerFooter>
    <oddHeader>&amp;L&amp;"Arial Narrow,Normál"&amp;8Hungaroproject Mérnökiroda Kft.
1146 Bp., Hungária krt. 140-144.&amp;R&amp;"Arial Narrow,Normál"&amp;8T: 471-5101, F: 471-5102
e-mail: hpm@hungaroproject.hu
internet: www.hungaroproject.hu</oddHeader>
    <oddFooter>&amp;L&amp;"Arial Narrow,Normál"&amp;8&amp;A&amp;C&amp;"Arial Narrow,Normál"&amp;8 2013.05.31.
&amp;P/&amp;N&amp;R&amp;"Arial Narrow,Normál"&amp;8Munkaszám: 2013-035
Verzió: 01</oddFooter>
  </headerFooter>
  <legacyDrawingHF r:id="rId1"/>
</worksheet>
</file>

<file path=xl/worksheets/sheet8.xml><?xml version="1.0" encoding="utf-8"?>
<worksheet xmlns="http://schemas.openxmlformats.org/spreadsheetml/2006/main" xmlns:r="http://schemas.openxmlformats.org/officeDocument/2006/relationships">
  <dimension ref="A1:J62"/>
  <sheetViews>
    <sheetView view="pageBreakPreview" zoomScale="60" zoomScalePageLayoutView="0" workbookViewId="0" topLeftCell="A1">
      <selection activeCell="F6" sqref="F6"/>
    </sheetView>
  </sheetViews>
  <sheetFormatPr defaultColWidth="8.796875" defaultRowHeight="15"/>
  <cols>
    <col min="1" max="1" width="4.59765625" style="9" customWidth="1"/>
    <col min="2" max="2" width="7" style="9" customWidth="1"/>
    <col min="3" max="3" width="56.59765625" style="9" customWidth="1"/>
    <col min="4" max="4" width="7.5" style="9" customWidth="1"/>
    <col min="5" max="5" width="6.5" style="9" bestFit="1" customWidth="1"/>
    <col min="6" max="6" width="15.19921875" style="22" bestFit="1" customWidth="1"/>
    <col min="7" max="7" width="14.09765625" style="22" bestFit="1" customWidth="1"/>
    <col min="8" max="8" width="12.19921875" style="22" customWidth="1"/>
    <col min="9" max="9" width="12.8984375" style="22" customWidth="1"/>
    <col min="10" max="10" width="12.09765625" style="22" customWidth="1"/>
  </cols>
  <sheetData>
    <row r="1" spans="1:10" ht="15.75">
      <c r="A1" s="90"/>
      <c r="B1" s="91"/>
      <c r="C1" s="92"/>
      <c r="D1" s="245"/>
      <c r="E1" s="246"/>
      <c r="F1" s="246"/>
      <c r="G1" s="246"/>
      <c r="H1" s="246"/>
      <c r="I1" s="246"/>
      <c r="J1" s="247"/>
    </row>
    <row r="2" spans="1:10" ht="26.25" thickBot="1">
      <c r="A2" s="89" t="s">
        <v>24</v>
      </c>
      <c r="B2" s="44" t="s">
        <v>13</v>
      </c>
      <c r="C2" s="45" t="s">
        <v>31</v>
      </c>
      <c r="D2" s="73" t="s">
        <v>0</v>
      </c>
      <c r="E2" s="44" t="s">
        <v>11</v>
      </c>
      <c r="F2" s="44" t="s">
        <v>47</v>
      </c>
      <c r="G2" s="44" t="s">
        <v>48</v>
      </c>
      <c r="H2" s="44" t="s">
        <v>49</v>
      </c>
      <c r="I2" s="44" t="s">
        <v>50</v>
      </c>
      <c r="J2" s="74" t="s">
        <v>51</v>
      </c>
    </row>
    <row r="3" spans="1:10" ht="15.75">
      <c r="A3" s="93"/>
      <c r="B3" s="55"/>
      <c r="C3" s="56"/>
      <c r="D3" s="102"/>
      <c r="E3" s="55"/>
      <c r="F3" s="55"/>
      <c r="G3" s="55"/>
      <c r="H3" s="55"/>
      <c r="I3" s="55"/>
      <c r="J3" s="56"/>
    </row>
    <row r="4" spans="1:10" ht="15.75">
      <c r="A4" s="94"/>
      <c r="B4" s="95"/>
      <c r="C4" s="96" t="s">
        <v>80</v>
      </c>
      <c r="D4" s="64"/>
      <c r="E4" s="95"/>
      <c r="F4" s="62"/>
      <c r="G4" s="62"/>
      <c r="H4" s="62"/>
      <c r="I4" s="62"/>
      <c r="J4" s="63"/>
    </row>
    <row r="5" spans="1:10" ht="15.75">
      <c r="A5" s="80">
        <v>1</v>
      </c>
      <c r="B5" s="70"/>
      <c r="C5" s="81" t="s">
        <v>82</v>
      </c>
      <c r="D5" s="57">
        <v>1</v>
      </c>
      <c r="E5" s="65" t="s">
        <v>4</v>
      </c>
      <c r="F5" s="113">
        <v>0</v>
      </c>
      <c r="G5" s="113">
        <v>0</v>
      </c>
      <c r="H5" s="67">
        <f>D5*F5</f>
        <v>0</v>
      </c>
      <c r="I5" s="67">
        <f>D5*G5</f>
        <v>0</v>
      </c>
      <c r="J5" s="68">
        <f>SUM(H5:I5)</f>
        <v>0</v>
      </c>
    </row>
    <row r="6" spans="1:10" ht="15.75">
      <c r="A6" s="228"/>
      <c r="B6" s="229"/>
      <c r="C6" s="230"/>
      <c r="D6" s="231"/>
      <c r="E6" s="232"/>
      <c r="F6" s="233"/>
      <c r="G6" s="233"/>
      <c r="H6" s="234"/>
      <c r="I6" s="234"/>
      <c r="J6" s="235"/>
    </row>
    <row r="7" spans="1:10" ht="15.75">
      <c r="A7" s="228">
        <v>2</v>
      </c>
      <c r="B7" s="229"/>
      <c r="C7" s="230" t="s">
        <v>84</v>
      </c>
      <c r="D7" s="231">
        <v>1</v>
      </c>
      <c r="E7" s="232" t="s">
        <v>4</v>
      </c>
      <c r="F7" s="233">
        <v>0</v>
      </c>
      <c r="G7" s="233">
        <v>0</v>
      </c>
      <c r="H7" s="67">
        <f>D7*F7</f>
        <v>0</v>
      </c>
      <c r="I7" s="67">
        <f>D7*G7</f>
        <v>0</v>
      </c>
      <c r="J7" s="68">
        <f>SUM(H7:I7)</f>
        <v>0</v>
      </c>
    </row>
    <row r="8" spans="1:10" ht="16.5" thickBot="1">
      <c r="A8" s="112"/>
      <c r="B8" s="116"/>
      <c r="C8" s="114" t="s">
        <v>9</v>
      </c>
      <c r="D8" s="125"/>
      <c r="E8" s="126"/>
      <c r="F8" s="127"/>
      <c r="G8" s="127"/>
      <c r="H8" s="128">
        <f>SUM(H5:H7)</f>
        <v>0</v>
      </c>
      <c r="I8" s="128">
        <f>SUM(I5:I7)</f>
        <v>0</v>
      </c>
      <c r="J8" s="129">
        <f>SUM(J5:J7)</f>
        <v>0</v>
      </c>
    </row>
    <row r="10" ht="15.75">
      <c r="C10" s="1"/>
    </row>
    <row r="11" ht="15.75">
      <c r="C11" s="1"/>
    </row>
    <row r="12" ht="15.75">
      <c r="C12" s="1"/>
    </row>
    <row r="35" spans="1:5" ht="15.75">
      <c r="A35"/>
      <c r="B35"/>
      <c r="C35"/>
      <c r="D35" s="34"/>
      <c r="E35" s="34"/>
    </row>
    <row r="36" spans="1:5" ht="15.75">
      <c r="A36"/>
      <c r="B36"/>
      <c r="C36"/>
      <c r="D36" s="34"/>
      <c r="E36" s="34"/>
    </row>
    <row r="37" spans="1:5" ht="15.75">
      <c r="A37"/>
      <c r="B37"/>
      <c r="C37"/>
      <c r="D37" s="34"/>
      <c r="E37" s="34"/>
    </row>
    <row r="38" spans="1:5" ht="15.75">
      <c r="A38"/>
      <c r="B38"/>
      <c r="C38"/>
      <c r="D38" s="34"/>
      <c r="E38" s="34"/>
    </row>
    <row r="39" spans="1:5" ht="15.75">
      <c r="A39"/>
      <c r="B39"/>
      <c r="C39"/>
      <c r="D39" s="34"/>
      <c r="E39" s="34"/>
    </row>
    <row r="40" spans="1:5" ht="15.75">
      <c r="A40"/>
      <c r="B40"/>
      <c r="C40"/>
      <c r="D40" s="34"/>
      <c r="E40" s="34"/>
    </row>
    <row r="41" spans="1:5" ht="15.75">
      <c r="A41"/>
      <c r="B41"/>
      <c r="C41"/>
      <c r="D41" s="34"/>
      <c r="E41" s="34"/>
    </row>
    <row r="42" spans="1:5" ht="15.75">
      <c r="A42"/>
      <c r="B42"/>
      <c r="C42"/>
      <c r="D42" s="34"/>
      <c r="E42" s="34"/>
    </row>
    <row r="43" spans="1:5" ht="15.75">
      <c r="A43"/>
      <c r="B43"/>
      <c r="C43"/>
      <c r="D43" s="34"/>
      <c r="E43" s="34"/>
    </row>
    <row r="44" spans="1:5" ht="15.75">
      <c r="A44"/>
      <c r="B44"/>
      <c r="C44"/>
      <c r="D44" s="34"/>
      <c r="E44" s="34"/>
    </row>
    <row r="45" spans="1:5" ht="15.75">
      <c r="A45"/>
      <c r="B45"/>
      <c r="C45"/>
      <c r="D45" s="34"/>
      <c r="E45" s="34"/>
    </row>
    <row r="46" spans="1:5" ht="15.75">
      <c r="A46" s="21"/>
      <c r="B46" s="12"/>
      <c r="C46" s="3"/>
      <c r="D46" s="32"/>
      <c r="E46" s="33"/>
    </row>
    <row r="47" spans="1:5" ht="15.75">
      <c r="A47" s="21"/>
      <c r="B47" s="12"/>
      <c r="C47" s="3"/>
      <c r="D47" s="35"/>
      <c r="E47" s="33"/>
    </row>
    <row r="48" spans="1:5" ht="15.75">
      <c r="A48" s="21"/>
      <c r="B48" s="12"/>
      <c r="C48" s="3"/>
      <c r="D48" s="35"/>
      <c r="E48" s="33"/>
    </row>
    <row r="60" spans="1:5" ht="15.75">
      <c r="A60" s="21"/>
      <c r="B60" s="12"/>
      <c r="C60" s="3"/>
      <c r="D60" s="32"/>
      <c r="E60" s="33"/>
    </row>
    <row r="61" spans="1:5" ht="15.75">
      <c r="A61" s="21"/>
      <c r="B61" s="12"/>
      <c r="C61" s="3"/>
      <c r="D61" s="35"/>
      <c r="E61" s="33"/>
    </row>
    <row r="62" spans="1:5" ht="15.75">
      <c r="A62" s="21"/>
      <c r="B62" s="12"/>
      <c r="C62" s="3"/>
      <c r="D62" s="35"/>
      <c r="E62" s="33"/>
    </row>
  </sheetData>
  <sheetProtection/>
  <mergeCells count="1">
    <mergeCell ref="D1:J1"/>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Zoltán</dc:creator>
  <cp:keywords/>
  <dc:description/>
  <cp:lastModifiedBy>user</cp:lastModifiedBy>
  <cp:lastPrinted>2013-11-15T11:17:41Z</cp:lastPrinted>
  <dcterms:created xsi:type="dcterms:W3CDTF">1999-03-02T09:04:31Z</dcterms:created>
  <dcterms:modified xsi:type="dcterms:W3CDTF">2017-12-01T08:24:45Z</dcterms:modified>
  <cp:category/>
  <cp:version/>
  <cp:contentType/>
  <cp:contentStatus/>
</cp:coreProperties>
</file>